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Solicitud de Ajuste Documental Investigación\143548\Generación de conocimiento\Formatos\"/>
    </mc:Choice>
  </mc:AlternateContent>
  <xr:revisionPtr revIDLastSave="0" documentId="13_ncr:1_{665D9E31-C83A-4378-A514-F744AF5ADAAE}" xr6:coauthVersionLast="47" xr6:coauthVersionMax="47" xr10:uidLastSave="{00000000-0000-0000-0000-000000000000}"/>
  <bookViews>
    <workbookView xWindow="-108" yWindow="-108" windowWidth="23256" windowHeight="12456" tabRatio="701" firstSheet="1" activeTab="1" xr2:uid="{00000000-000D-0000-FFFF-FFFF00000000}"/>
  </bookViews>
  <sheets>
    <sheet name="Instrucciones" sheetId="17" state="hidden" r:id="rId1"/>
    <sheet name="Presupuesto" sheetId="43" r:id="rId2"/>
    <sheet name="LISTA" sheetId="44" r:id="rId3"/>
  </sheets>
  <definedNames>
    <definedName name="_xlnm.Print_Area" localSheetId="1">Presupuesto!$B$2:$L$44,Presupuesto!$B$46:$L$83,Presupuesto!$B$85:$L$103</definedName>
    <definedName name="_xlnm.Print_Titles" localSheetId="1">Presupuesto!$2:$5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43" l="1"/>
  <c r="H113" i="43"/>
  <c r="D20" i="43"/>
  <c r="K42" i="43"/>
  <c r="K28" i="43"/>
  <c r="E32" i="43"/>
  <c r="E31" i="43"/>
  <c r="E30" i="43"/>
  <c r="E29" i="43"/>
  <c r="E28" i="43"/>
  <c r="E27" i="43"/>
  <c r="K27" i="43" s="1"/>
  <c r="K41" i="43"/>
  <c r="L41" i="43"/>
  <c r="K113" i="43"/>
  <c r="J20" i="43"/>
  <c r="J113" i="43"/>
  <c r="H20" i="43"/>
  <c r="I113" i="43"/>
  <c r="F20" i="43"/>
  <c r="L112" i="43"/>
  <c r="L111" i="43"/>
  <c r="L110" i="43"/>
  <c r="L109" i="43"/>
  <c r="I14" i="44"/>
  <c r="J14" i="44"/>
  <c r="L14" i="44"/>
  <c r="N14" i="44"/>
  <c r="L28" i="43"/>
  <c r="K31" i="43"/>
  <c r="L31" i="43" s="1"/>
  <c r="K30" i="43"/>
  <c r="L30" i="43"/>
  <c r="L62" i="43"/>
  <c r="L72" i="43"/>
  <c r="L102" i="43"/>
  <c r="K40" i="43"/>
  <c r="L40" i="43"/>
  <c r="L42" i="43"/>
  <c r="K43" i="43"/>
  <c r="L43" i="43"/>
  <c r="K39" i="43"/>
  <c r="I103" i="43"/>
  <c r="F19" i="43"/>
  <c r="J103" i="43"/>
  <c r="H19" i="43"/>
  <c r="K103" i="43"/>
  <c r="J19" i="43"/>
  <c r="H103" i="43"/>
  <c r="D19" i="43"/>
  <c r="I93" i="43"/>
  <c r="F18" i="43"/>
  <c r="J93" i="43"/>
  <c r="H18" i="43"/>
  <c r="K93" i="43"/>
  <c r="I83" i="43"/>
  <c r="J83" i="43"/>
  <c r="K83" i="43"/>
  <c r="J17" i="43"/>
  <c r="I73" i="43"/>
  <c r="J73" i="43"/>
  <c r="H16" i="43"/>
  <c r="K73" i="43"/>
  <c r="H63" i="43"/>
  <c r="D15" i="43"/>
  <c r="J63" i="43"/>
  <c r="K63" i="43"/>
  <c r="J15" i="43"/>
  <c r="I63" i="43"/>
  <c r="I53" i="43"/>
  <c r="F14" i="43"/>
  <c r="J53" i="43"/>
  <c r="K53" i="43"/>
  <c r="J14" i="43"/>
  <c r="H53" i="43"/>
  <c r="I44" i="43"/>
  <c r="F13" i="43"/>
  <c r="J44" i="43"/>
  <c r="H13" i="43"/>
  <c r="H44" i="43"/>
  <c r="D13" i="43"/>
  <c r="L100" i="43"/>
  <c r="L101" i="43"/>
  <c r="L90" i="43"/>
  <c r="L91" i="43"/>
  <c r="L92" i="43"/>
  <c r="L80" i="43"/>
  <c r="L81" i="43"/>
  <c r="L82" i="43"/>
  <c r="L70" i="43"/>
  <c r="L71" i="43"/>
  <c r="L60" i="43"/>
  <c r="L61" i="43"/>
  <c r="J18" i="43"/>
  <c r="H83" i="43"/>
  <c r="D17" i="43"/>
  <c r="F17" i="43"/>
  <c r="H17" i="43"/>
  <c r="J16" i="43"/>
  <c r="F15" i="43"/>
  <c r="H15" i="43"/>
  <c r="H14" i="43"/>
  <c r="D14" i="43"/>
  <c r="K29" i="43"/>
  <c r="K32" i="43"/>
  <c r="L32" i="43"/>
  <c r="H73" i="43"/>
  <c r="D16" i="43"/>
  <c r="L52" i="43"/>
  <c r="L69" i="43"/>
  <c r="L73" i="43"/>
  <c r="L99" i="43"/>
  <c r="L89" i="43"/>
  <c r="L93" i="43"/>
  <c r="H93" i="43"/>
  <c r="D18" i="43"/>
  <c r="L18" i="43"/>
  <c r="L79" i="43"/>
  <c r="L83" i="43"/>
  <c r="L59" i="43"/>
  <c r="L50" i="43"/>
  <c r="L51" i="43"/>
  <c r="L53" i="43"/>
  <c r="I33" i="43"/>
  <c r="F12" i="43"/>
  <c r="F16" i="43"/>
  <c r="J33" i="43"/>
  <c r="H12" i="43"/>
  <c r="L29" i="43"/>
  <c r="L39" i="43"/>
  <c r="D12" i="43"/>
  <c r="D21" i="43" s="1"/>
  <c r="H21" i="43"/>
  <c r="F21" i="43"/>
  <c r="L16" i="43"/>
  <c r="L63" i="43"/>
  <c r="L103" i="43"/>
  <c r="L15" i="43"/>
  <c r="L113" i="43"/>
  <c r="L14" i="43"/>
  <c r="L17" i="43"/>
  <c r="L19" i="43"/>
  <c r="L20" i="43"/>
  <c r="L44" i="43"/>
  <c r="K44" i="43"/>
  <c r="J13" i="43"/>
  <c r="L13" i="43"/>
  <c r="L27" i="43" l="1"/>
  <c r="L33" i="43" s="1"/>
  <c r="K33" i="43"/>
  <c r="J12" i="43" s="1"/>
  <c r="L12" i="43" l="1"/>
  <c r="L21" i="43" s="1"/>
  <c r="J21" i="4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Jinamarcela Mendoza</author>
  </authors>
  <commentList>
    <comment ref="C39" authorId="0" shapeId="0" xr:uid="{F320629E-7ACF-4184-B932-B6C767EBC243}">
      <text>
        <r>
          <rPr>
            <b/>
            <sz val="9"/>
            <color indexed="81"/>
            <rFont val="Tahoma"/>
            <family val="2"/>
          </rPr>
          <t>Jinamarcela Mendoza:</t>
        </r>
        <r>
          <rPr>
            <sz val="9"/>
            <color indexed="81"/>
            <rFont val="Tahoma"/>
            <family val="2"/>
          </rPr>
          <t xml:space="preserve">
Amarra el valor de Personal de apoyo, de la Hoja LISTA</t>
        </r>
      </text>
    </comment>
  </commentList>
</comments>
</file>

<file path=xl/sharedStrings.xml><?xml version="1.0" encoding="utf-8"?>
<sst xmlns="http://schemas.openxmlformats.org/spreadsheetml/2006/main" count="206" uniqueCount="94">
  <si>
    <t>I. INSTRUCCIONES DE DILIGENCIAMIENTO DEL PRESUPUESTO</t>
  </si>
  <si>
    <r>
      <rPr>
        <b/>
        <sz val="11"/>
        <rFont val="Arial Narrow"/>
        <family val="2"/>
      </rPr>
      <t>a)</t>
    </r>
    <r>
      <rPr>
        <sz val="11"/>
        <rFont val="Arial Narrow"/>
        <family val="2"/>
      </rPr>
      <t xml:space="preserve"> El presupuesto general totaliza los montos de los rubros solicitados tanto para financiación del proyecto por parte de la </t>
    </r>
    <r>
      <rPr>
        <sz val="11"/>
        <color theme="1"/>
        <rFont val="Arial Narrow"/>
        <family val="2"/>
      </rPr>
      <t xml:space="preserve">Dirección de Invesetigación y Transferencia, </t>
    </r>
    <r>
      <rPr>
        <sz val="11"/>
        <rFont val="Arial Narrow"/>
        <family val="2"/>
      </rPr>
      <t>así como los Programas Académicos, Facultades y/o entidades externas.</t>
    </r>
  </si>
  <si>
    <r>
      <rPr>
        <b/>
        <sz val="11"/>
        <rFont val="Arial Narrow"/>
        <family val="2"/>
      </rPr>
      <t>b)</t>
    </r>
    <r>
      <rPr>
        <sz val="11"/>
        <rFont val="Arial Narrow"/>
        <family val="2"/>
      </rPr>
      <t xml:space="preserve"> Los rubros utilizados deben ser descritos y justificados en la siguiente pestaña de excel.</t>
    </r>
  </si>
  <si>
    <r>
      <rPr>
        <b/>
        <sz val="11"/>
        <rFont val="Arial Narrow"/>
        <family val="2"/>
      </rPr>
      <t>1. El rubro de personal cientifico:</t>
    </r>
    <r>
      <rPr>
        <sz val="11"/>
        <rFont val="Arial Narrow"/>
        <family val="2"/>
      </rPr>
      <t xml:space="preserve"> Deberá ser diligenciado de acuerdo al tipo de vinculación de los investigadores, donde el valor calculado será contabilizado como contrapartida de la UAC al proyecto de acuerdo a su vinculación contractual con la institución. 
Para el caso de docentes catedraticos, su dedicación por horas a proyectos de Investigación podra ser remunerada con recursos de la</t>
    </r>
    <r>
      <rPr>
        <sz val="11"/>
        <color theme="1"/>
        <rFont val="Arial Narrow"/>
        <family val="2"/>
      </rPr>
      <t xml:space="preserve"> Dirección de Invesetigación y Transferencia</t>
    </r>
    <r>
      <rPr>
        <sz val="11"/>
        <color rgb="FFFF0000"/>
        <rFont val="Arial Narrow"/>
        <family val="2"/>
      </rPr>
      <t xml:space="preserve"> </t>
    </r>
    <r>
      <rPr>
        <sz val="11"/>
        <rFont val="Arial Narrow"/>
        <family val="2"/>
      </rPr>
      <t>siempre y cuando esté rubro se encuentre establecido en los términos de referencia de alguna convocatoria interna, para la cual exista reserva presupuestal.</t>
    </r>
  </si>
  <si>
    <r>
      <rPr>
        <b/>
        <sz val="11"/>
        <rFont val="Arial Narrow"/>
        <family val="2"/>
      </rPr>
      <t>2. Personal de Apoyo:</t>
    </r>
    <r>
      <rPr>
        <sz val="11"/>
        <rFont val="Arial Narrow"/>
        <family val="2"/>
      </rPr>
      <t xml:space="preserve"> Contempla aquellos recursos destinados a cubrir los costos de aquel personal como auxiliares de investigacion, asistentes que pertenezca al Semillero de Investigación.</t>
    </r>
  </si>
  <si>
    <r>
      <rPr>
        <b/>
        <sz val="11"/>
        <rFont val="Arial Narrow"/>
        <family val="2"/>
      </rPr>
      <t xml:space="preserve">3. Consultoría especilizada y/o servicios tecnicos externos: </t>
    </r>
    <r>
      <rPr>
        <sz val="11"/>
        <rFont val="Arial Narrow"/>
        <family val="2"/>
      </rPr>
      <t>Aplica unicamente en el caso de contrataciones externas a la institución</t>
    </r>
  </si>
  <si>
    <r>
      <rPr>
        <b/>
        <sz val="11"/>
        <rFont val="Arial Narrow"/>
        <family val="2"/>
      </rPr>
      <t>4. Materiales:</t>
    </r>
    <r>
      <rPr>
        <sz val="11"/>
        <rFont val="Arial Narrow"/>
        <family val="2"/>
      </rPr>
      <t xml:space="preserve"> Incluye los recursos necesarios para el desarrollo del proyecto, entre ellos: papeleria, insumos, material de laboratorio, etc. Del mismo se debe detallar como contrapartida de la UAC aquellos materiales ya adquiridos por la Universidad.</t>
    </r>
  </si>
  <si>
    <r>
      <rPr>
        <b/>
        <sz val="11"/>
        <rFont val="Arial Narrow"/>
        <family val="2"/>
      </rPr>
      <t>5. Trabajo de Campo:</t>
    </r>
    <r>
      <rPr>
        <sz val="11"/>
        <rFont val="Arial Narrow"/>
        <family val="2"/>
      </rPr>
      <t xml:space="preserve"> Incluye solamente las actividades relacionadas a obtener informacion o datos para la adecuada ejecución del proyecto. En caso de utilizar recursos de la Universidad para realizar los desplazamientos o actividades indicar los valores como contrapartida de la UAC. </t>
    </r>
  </si>
  <si>
    <r>
      <rPr>
        <b/>
        <sz val="11"/>
        <rFont val="Arial Narrow"/>
        <family val="2"/>
      </rPr>
      <t>6. Equipos:</t>
    </r>
    <r>
      <rPr>
        <sz val="11"/>
        <rFont val="Arial Narrow"/>
        <family val="2"/>
      </rPr>
      <t xml:space="preserve"> Aquellos necesarios y justificados para el proyecto. </t>
    </r>
  </si>
  <si>
    <r>
      <rPr>
        <b/>
        <sz val="11"/>
        <rFont val="Arial Narrow"/>
        <family val="2"/>
      </rPr>
      <t xml:space="preserve">7. Bibliografia: </t>
    </r>
    <r>
      <rPr>
        <sz val="11"/>
        <rFont val="Arial Narrow"/>
        <family val="2"/>
      </rPr>
      <t>Contempla las referencias bilbiograficas necesarias para el proyecto. Se financiarán aquellas que no se encuentren en la base de datos de la biblioteca institucional.</t>
    </r>
  </si>
  <si>
    <r>
      <rPr>
        <b/>
        <sz val="11"/>
        <rFont val="Arial Narrow"/>
        <family val="2"/>
      </rPr>
      <t>8. Difusión:</t>
    </r>
    <r>
      <rPr>
        <sz val="11"/>
        <rFont val="Arial Narrow"/>
        <family val="2"/>
      </rPr>
      <t xml:space="preserve"> Se refiere a la financiación de todos los materiales referentes a la difusión y divulgación de los resultados (planillas, cartillas, libros, etc)</t>
    </r>
  </si>
  <si>
    <t xml:space="preserve">II. NOTA  </t>
  </si>
  <si>
    <r>
      <rPr>
        <b/>
        <sz val="11"/>
        <rFont val="Arial Narrow"/>
        <family val="2"/>
      </rPr>
      <t>a)</t>
    </r>
    <r>
      <rPr>
        <sz val="11"/>
        <rFont val="Arial Narrow"/>
        <family val="2"/>
      </rPr>
      <t xml:space="preserve"> El presupuesto debe ser anexo al formato de presentación de proyecto.</t>
    </r>
  </si>
  <si>
    <r>
      <rPr>
        <b/>
        <sz val="11"/>
        <rFont val="Arial Narrow"/>
        <family val="2"/>
      </rPr>
      <t>b)</t>
    </r>
    <r>
      <rPr>
        <sz val="11"/>
        <rFont val="Arial Narrow"/>
        <family val="2"/>
      </rPr>
      <t xml:space="preserve"> El monto total del presupuesto solicitado a la </t>
    </r>
    <r>
      <rPr>
        <sz val="11"/>
        <color theme="1"/>
        <rFont val="Arial Narrow"/>
        <family val="2"/>
      </rPr>
      <t>Dirección de Investigación y Transferencia</t>
    </r>
    <r>
      <rPr>
        <sz val="11"/>
        <rFont val="Arial Narrow"/>
        <family val="2"/>
      </rPr>
      <t xml:space="preserve"> no debe exceder lo establecido en los Términos de Referencia de la convocatoria vigente.</t>
    </r>
  </si>
  <si>
    <r>
      <rPr>
        <b/>
        <sz val="11"/>
        <rFont val="Arial Narrow"/>
        <family val="2"/>
      </rPr>
      <t>c)</t>
    </r>
    <r>
      <rPr>
        <sz val="11"/>
        <rFont val="Arial Narrow"/>
        <family val="2"/>
      </rPr>
      <t xml:space="preserve"> Cuando aplique el caso, justificar cada rubro por el cual se solicita financiamiento, de acuerdo a las actividades propuestas en el proyecto.</t>
    </r>
  </si>
  <si>
    <r>
      <rPr>
        <b/>
        <sz val="11"/>
        <rFont val="Arial Narrow"/>
        <family val="2"/>
      </rPr>
      <t>d)</t>
    </r>
    <r>
      <rPr>
        <sz val="11"/>
        <rFont val="Arial Narrow"/>
        <family val="2"/>
      </rPr>
      <t xml:space="preserve"> El presente formato contempla aquellos rubros que se encuentran aprobados para su financiación, por ello aquellos que no se encuentren señalados no deberán ser incluidos.</t>
    </r>
  </si>
  <si>
    <t>Año 2023</t>
  </si>
  <si>
    <t>Escalafón docente</t>
  </si>
  <si>
    <t>Valor $/hora</t>
  </si>
  <si>
    <t>Transición</t>
  </si>
  <si>
    <t>Instructor</t>
  </si>
  <si>
    <t>Asistente</t>
  </si>
  <si>
    <t>Asociado</t>
  </si>
  <si>
    <t>Titular</t>
  </si>
  <si>
    <t>PRESUPUESTO PARA PROYECTOS DE INVESTIGACIÓN</t>
  </si>
  <si>
    <t>GC-IV-PR-05-03</t>
  </si>
  <si>
    <t>PRESUPUESTO GENERAL DEL PROYECTO</t>
  </si>
  <si>
    <t xml:space="preserve">Nombre del proyecto de investigación: </t>
  </si>
  <si>
    <t xml:space="preserve">RUBROS </t>
  </si>
  <si>
    <t>Fuentes de Financiamiento</t>
  </si>
  <si>
    <t>Total</t>
  </si>
  <si>
    <t>Facultad / Programa</t>
  </si>
  <si>
    <t>Otras fuentes de Financiamiento</t>
  </si>
  <si>
    <t>Contrapartida UAC</t>
  </si>
  <si>
    <t>1. Personal Científico</t>
  </si>
  <si>
    <t>2. Personal de Apoyo</t>
  </si>
  <si>
    <t>3. Consultoría Especializada y Servicios Técnicos</t>
  </si>
  <si>
    <t>4. Materiales e Insumos</t>
  </si>
  <si>
    <t>5. Salidas de Campo</t>
  </si>
  <si>
    <t xml:space="preserve">6.  Equipos </t>
  </si>
  <si>
    <t>7. Bibliografía</t>
  </si>
  <si>
    <t>8. Difusión de Resultados</t>
  </si>
  <si>
    <t>9. Viajes</t>
  </si>
  <si>
    <t>TOTAL PRESUPUESTO DEL PROYECTO</t>
  </si>
  <si>
    <t>1. PERSONAL CIENTIFICO</t>
  </si>
  <si>
    <t>Nombres y Apellidos</t>
  </si>
  <si>
    <t>Función dentro del Proyecto</t>
  </si>
  <si>
    <t>Escalafón Docente</t>
  </si>
  <si>
    <t>Valor Hora ($)</t>
  </si>
  <si>
    <t>Dedicación Horas/semana</t>
  </si>
  <si>
    <t>No. de Semanas</t>
  </si>
  <si>
    <t>Otras Fuentes de Financiamiento</t>
  </si>
  <si>
    <t>SUB-TOTAL</t>
  </si>
  <si>
    <t xml:space="preserve">1. </t>
  </si>
  <si>
    <t>2.</t>
  </si>
  <si>
    <t xml:space="preserve">3. </t>
  </si>
  <si>
    <t xml:space="preserve">4. </t>
  </si>
  <si>
    <t>5.</t>
  </si>
  <si>
    <t xml:space="preserve">6. </t>
  </si>
  <si>
    <t>2. PERSONAL DE APOYO</t>
  </si>
  <si>
    <t>Tipo de Vinculación</t>
  </si>
  <si>
    <t xml:space="preserve">5. </t>
  </si>
  <si>
    <t>3. CONSULTORIA ESPECIALIZADA Y SERVICIOS TECNICOS EXTERNOS</t>
  </si>
  <si>
    <t>Descripción</t>
  </si>
  <si>
    <t>Justificación</t>
  </si>
  <si>
    <t>3.</t>
  </si>
  <si>
    <t>4. MATERIALES E INSUMOS</t>
  </si>
  <si>
    <t>4.</t>
  </si>
  <si>
    <t>5. SALIDAS DE CAMPO</t>
  </si>
  <si>
    <t>Lugar</t>
  </si>
  <si>
    <t>No. de Días</t>
  </si>
  <si>
    <t>No. de Personas</t>
  </si>
  <si>
    <t>Costo/dia por persona</t>
  </si>
  <si>
    <t>1.</t>
  </si>
  <si>
    <t xml:space="preserve">2. </t>
  </si>
  <si>
    <t>6. EQUIPOS</t>
  </si>
  <si>
    <t>Cantidad</t>
  </si>
  <si>
    <t>7. BIBLIOGRAFÍA</t>
  </si>
  <si>
    <t>8. DIFUSIÓN DE RESULTADOS</t>
  </si>
  <si>
    <t>9. VIAJES</t>
  </si>
  <si>
    <t>Destino</t>
  </si>
  <si>
    <t>TIPO DE CONTRATO</t>
  </si>
  <si>
    <t>FUNCIÓN</t>
  </si>
  <si>
    <t>Invest. Principal</t>
  </si>
  <si>
    <t>Co-Investigador</t>
  </si>
  <si>
    <t>PERSONAL DE APOYO</t>
  </si>
  <si>
    <t>Semillero</t>
  </si>
  <si>
    <t>Practicante</t>
  </si>
  <si>
    <t>Otro</t>
  </si>
  <si>
    <t>Aux. Investigación</t>
  </si>
  <si>
    <t>Versión 7</t>
  </si>
  <si>
    <t xml:space="preserve"> Dirección de Investigación, Innovación y Extensión</t>
  </si>
  <si>
    <t>Dirección de Investigación, Innovación y Extensión</t>
  </si>
  <si>
    <t xml:space="preserve">Dirección de Investigación y Transferencia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</si>
</sst>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&quot;$&quot;\ #.#.;[Red]&quot;$&quot;\ \-#.###;\_x0000_"/>
    <numFmt numFmtId="166" formatCode="0.000"/>
    <numFmt numFmtId="167" formatCode="[$$-240A]\ #,##0.00"/>
    <numFmt numFmtId="168" formatCode="[$$-240A]\ #,##0"/>
    <numFmt numFmtId="169" formatCode="_(* #,##0_);_(* \(#,##0\);_(* &quot;-&quot;??_);_(@_)"/>
  </numFmts>
  <fonts count="2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 Narrow"/>
      <family val="2"/>
    </font>
    <font>
      <b/>
      <sz val="5"/>
      <name val="Arial Narrow"/>
      <family val="2"/>
    </font>
    <font>
      <b/>
      <sz val="10"/>
      <name val="Arial Narrow"/>
      <family val="2"/>
    </font>
    <font>
      <b/>
      <sz val="8"/>
      <name val="Arial Narrow"/>
      <family val="2"/>
    </font>
    <font>
      <sz val="5"/>
      <name val="Arial Narrow"/>
      <family val="2"/>
    </font>
    <font>
      <b/>
      <i/>
      <sz val="8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indexed="8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1"/>
      <color indexed="8"/>
      <name val="Arial Narrow"/>
      <family val="2"/>
    </font>
    <font>
      <b/>
      <sz val="9"/>
      <color theme="0"/>
      <name val="Arial Narrow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color rgb="FFFF0000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sz val="10"/>
      <color rgb="FFFF000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165" fontId="2" fillId="0" borderId="0" applyFont="0" applyFill="0" applyAlignment="0" applyProtection="0"/>
    <xf numFmtId="0" fontId="1" fillId="0" borderId="0"/>
    <xf numFmtId="9" fontId="1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235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3" xfId="0" applyFont="1" applyBorder="1"/>
    <xf numFmtId="168" fontId="4" fillId="4" borderId="4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/>
    <xf numFmtId="0" fontId="4" fillId="0" borderId="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8" fontId="10" fillId="5" borderId="1" xfId="0" applyNumberFormat="1" applyFont="1" applyFill="1" applyBorder="1" applyAlignment="1">
      <alignment horizontal="center" vertical="center" wrapText="1"/>
    </xf>
    <xf numFmtId="168" fontId="10" fillId="5" borderId="4" xfId="0" applyNumberFormat="1" applyFont="1" applyFill="1" applyBorder="1" applyAlignment="1">
      <alignment horizontal="center" vertical="center" wrapText="1"/>
    </xf>
    <xf numFmtId="0" fontId="7" fillId="7" borderId="0" xfId="0" applyFont="1" applyFill="1"/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168" fontId="10" fillId="5" borderId="4" xfId="0" applyNumberFormat="1" applyFont="1" applyFill="1" applyBorder="1" applyAlignment="1">
      <alignment horizontal="center" vertical="center"/>
    </xf>
    <xf numFmtId="168" fontId="4" fillId="4" borderId="4" xfId="0" applyNumberFormat="1" applyFont="1" applyFill="1" applyBorder="1" applyAlignment="1">
      <alignment horizontal="center" vertical="center" wrapText="1"/>
    </xf>
    <xf numFmtId="0" fontId="11" fillId="0" borderId="0" xfId="0" applyFont="1"/>
    <xf numFmtId="3" fontId="4" fillId="0" borderId="1" xfId="0" applyNumberFormat="1" applyFont="1" applyBorder="1" applyAlignment="1" applyProtection="1">
      <alignment horizontal="center" vertical="center" wrapText="1"/>
      <protection locked="0"/>
    </xf>
    <xf numFmtId="167" fontId="4" fillId="0" borderId="1" xfId="0" applyNumberFormat="1" applyFont="1" applyBorder="1" applyAlignment="1" applyProtection="1">
      <alignment horizontal="center" vertical="center" wrapText="1"/>
      <protection locked="0"/>
    </xf>
    <xf numFmtId="4" fontId="4" fillId="0" borderId="1" xfId="0" applyNumberFormat="1" applyFont="1" applyBorder="1" applyAlignment="1" applyProtection="1">
      <alignment horizontal="center" vertical="center" wrapText="1"/>
      <protection locked="0"/>
    </xf>
    <xf numFmtId="168" fontId="4" fillId="0" borderId="1" xfId="0" applyNumberFormat="1" applyFont="1" applyBorder="1" applyProtection="1">
      <protection locked="0"/>
    </xf>
    <xf numFmtId="168" fontId="4" fillId="4" borderId="4" xfId="0" applyNumberFormat="1" applyFont="1" applyFill="1" applyBorder="1" applyAlignment="1">
      <alignment horizontal="center"/>
    </xf>
    <xf numFmtId="168" fontId="10" fillId="5" borderId="1" xfId="0" applyNumberFormat="1" applyFont="1" applyFill="1" applyBorder="1" applyAlignment="1">
      <alignment horizontal="center"/>
    </xf>
    <xf numFmtId="168" fontId="10" fillId="5" borderId="4" xfId="0" applyNumberFormat="1" applyFont="1" applyFill="1" applyBorder="1" applyAlignment="1">
      <alignment horizontal="center"/>
    </xf>
    <xf numFmtId="168" fontId="10" fillId="5" borderId="5" xfId="0" applyNumberFormat="1" applyFont="1" applyFill="1" applyBorder="1" applyAlignment="1">
      <alignment horizontal="center"/>
    </xf>
    <xf numFmtId="167" fontId="5" fillId="0" borderId="0" xfId="0" applyNumberFormat="1" applyFont="1"/>
    <xf numFmtId="167" fontId="4" fillId="0" borderId="0" xfId="0" applyNumberFormat="1" applyFont="1"/>
    <xf numFmtId="168" fontId="4" fillId="0" borderId="1" xfId="0" applyNumberFormat="1" applyFont="1" applyBorder="1" applyAlignment="1" applyProtection="1">
      <alignment horizontal="center"/>
      <protection locked="0"/>
    </xf>
    <xf numFmtId="168" fontId="10" fillId="5" borderId="7" xfId="0" applyNumberFormat="1" applyFont="1" applyFill="1" applyBorder="1" applyAlignment="1">
      <alignment horizontal="center"/>
    </xf>
    <xf numFmtId="4" fontId="5" fillId="0" borderId="0" xfId="0" applyNumberFormat="1" applyFont="1"/>
    <xf numFmtId="0" fontId="8" fillId="0" borderId="0" xfId="0" applyFont="1"/>
    <xf numFmtId="0" fontId="15" fillId="2" borderId="0" xfId="2" applyFont="1" applyFill="1" applyAlignment="1">
      <alignment vertical="center" wrapText="1"/>
    </xf>
    <xf numFmtId="3" fontId="16" fillId="2" borderId="0" xfId="2" applyNumberFormat="1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/>
    </xf>
    <xf numFmtId="0" fontId="17" fillId="2" borderId="0" xfId="2" applyFont="1" applyFill="1" applyAlignment="1">
      <alignment horizontal="center" vertical="center" wrapText="1"/>
    </xf>
    <xf numFmtId="0" fontId="16" fillId="2" borderId="0" xfId="2" applyFont="1" applyFill="1" applyAlignment="1">
      <alignment horizontal="center" vertical="center" wrapText="1"/>
    </xf>
    <xf numFmtId="0" fontId="15" fillId="2" borderId="0" xfId="2" applyFont="1" applyFill="1" applyAlignment="1">
      <alignment horizontal="left" vertical="center" wrapText="1"/>
    </xf>
    <xf numFmtId="167" fontId="15" fillId="2" borderId="0" xfId="2" applyNumberFormat="1" applyFont="1" applyFill="1" applyAlignment="1">
      <alignment horizontal="center" vertical="center" wrapText="1"/>
    </xf>
    <xf numFmtId="0" fontId="15" fillId="2" borderId="0" xfId="2" applyFont="1" applyFill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67" fontId="15" fillId="0" borderId="1" xfId="0" applyNumberFormat="1" applyFont="1" applyBorder="1" applyAlignment="1">
      <alignment horizontal="center"/>
    </xf>
    <xf numFmtId="167" fontId="16" fillId="2" borderId="0" xfId="2" applyNumberFormat="1" applyFont="1" applyFill="1" applyAlignment="1">
      <alignment horizontal="center" vertical="center" wrapText="1"/>
    </xf>
    <xf numFmtId="166" fontId="16" fillId="2" borderId="0" xfId="2" applyNumberFormat="1" applyFont="1" applyFill="1" applyAlignment="1">
      <alignment vertical="center" wrapText="1"/>
    </xf>
    <xf numFmtId="0" fontId="16" fillId="2" borderId="0" xfId="2" applyFont="1" applyFill="1" applyAlignment="1">
      <alignment vertical="center" wrapText="1"/>
    </xf>
    <xf numFmtId="2" fontId="16" fillId="2" borderId="0" xfId="2" applyNumberFormat="1" applyFont="1" applyFill="1" applyAlignment="1">
      <alignment vertical="center" wrapText="1"/>
    </xf>
    <xf numFmtId="0" fontId="15" fillId="2" borderId="0" xfId="2" applyFont="1" applyFill="1" applyAlignment="1">
      <alignment horizontal="justify" vertical="center" wrapText="1"/>
    </xf>
    <xf numFmtId="3" fontId="15" fillId="2" borderId="0" xfId="2" applyNumberFormat="1" applyFont="1" applyFill="1" applyAlignment="1">
      <alignment horizontal="center" vertical="center" wrapText="1"/>
    </xf>
    <xf numFmtId="0" fontId="15" fillId="2" borderId="0" xfId="2" applyFont="1" applyFill="1" applyAlignment="1">
      <alignment vertical="top" wrapText="1"/>
    </xf>
    <xf numFmtId="0" fontId="4" fillId="0" borderId="15" xfId="0" applyFont="1" applyBorder="1"/>
    <xf numFmtId="167" fontId="4" fillId="0" borderId="17" xfId="0" applyNumberFormat="1" applyFont="1" applyBorder="1"/>
    <xf numFmtId="0" fontId="4" fillId="0" borderId="3" xfId="0" applyFont="1" applyBorder="1"/>
    <xf numFmtId="167" fontId="4" fillId="0" borderId="11" xfId="0" applyNumberFormat="1" applyFont="1" applyBorder="1"/>
    <xf numFmtId="0" fontId="4" fillId="0" borderId="8" xfId="0" applyFont="1" applyBorder="1"/>
    <xf numFmtId="167" fontId="4" fillId="0" borderId="10" xfId="0" applyNumberFormat="1" applyFont="1" applyBorder="1"/>
    <xf numFmtId="0" fontId="5" fillId="0" borderId="15" xfId="0" applyFont="1" applyBorder="1"/>
    <xf numFmtId="0" fontId="5" fillId="0" borderId="17" xfId="0" applyFont="1" applyBorder="1"/>
    <xf numFmtId="0" fontId="5" fillId="0" borderId="8" xfId="0" applyFont="1" applyBorder="1"/>
    <xf numFmtId="0" fontId="5" fillId="0" borderId="10" xfId="0" applyFont="1" applyBorder="1"/>
    <xf numFmtId="167" fontId="5" fillId="0" borderId="11" xfId="0" applyNumberFormat="1" applyFont="1" applyBorder="1"/>
    <xf numFmtId="0" fontId="5" fillId="0" borderId="3" xfId="0" applyFont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7" fontId="5" fillId="0" borderId="10" xfId="0" applyNumberFormat="1" applyFont="1" applyBorder="1"/>
    <xf numFmtId="0" fontId="5" fillId="0" borderId="12" xfId="0" applyFont="1" applyBorder="1"/>
    <xf numFmtId="0" fontId="5" fillId="0" borderId="14" xfId="0" applyFont="1" applyBorder="1"/>
    <xf numFmtId="0" fontId="16" fillId="2" borderId="1" xfId="2" applyFont="1" applyFill="1" applyBorder="1" applyAlignment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169" fontId="5" fillId="0" borderId="1" xfId="4" applyNumberFormat="1" applyFont="1" applyBorder="1"/>
    <xf numFmtId="169" fontId="5" fillId="0" borderId="49" xfId="4" applyNumberFormat="1" applyFont="1" applyBorder="1"/>
    <xf numFmtId="169" fontId="5" fillId="0" borderId="50" xfId="4" applyNumberFormat="1" applyFont="1" applyBorder="1"/>
    <xf numFmtId="169" fontId="5" fillId="0" borderId="6" xfId="4" applyNumberFormat="1" applyFont="1" applyBorder="1"/>
    <xf numFmtId="169" fontId="5" fillId="0" borderId="53" xfId="4" applyNumberFormat="1" applyFont="1" applyBorder="1"/>
    <xf numFmtId="169" fontId="5" fillId="0" borderId="7" xfId="4" applyNumberFormat="1" applyFont="1" applyBorder="1"/>
    <xf numFmtId="0" fontId="5" fillId="0" borderId="0" xfId="0" applyFont="1" applyAlignment="1">
      <alignment horizontal="center"/>
    </xf>
    <xf numFmtId="169" fontId="5" fillId="0" borderId="1" xfId="4" applyNumberFormat="1" applyFont="1" applyBorder="1" applyAlignment="1">
      <alignment horizontal="center"/>
    </xf>
    <xf numFmtId="169" fontId="5" fillId="0" borderId="50" xfId="4" applyNumberFormat="1" applyFont="1" applyBorder="1" applyAlignment="1">
      <alignment horizontal="center"/>
    </xf>
    <xf numFmtId="0" fontId="5" fillId="0" borderId="2" xfId="0" applyFont="1" applyBorder="1"/>
    <xf numFmtId="169" fontId="5" fillId="0" borderId="4" xfId="0" applyNumberFormat="1" applyFont="1" applyBorder="1"/>
    <xf numFmtId="0" fontId="5" fillId="0" borderId="4" xfId="0" applyFont="1" applyBorder="1"/>
    <xf numFmtId="169" fontId="5" fillId="0" borderId="7" xfId="4" applyNumberFormat="1" applyFont="1" applyBorder="1" applyAlignment="1">
      <alignment horizontal="center"/>
    </xf>
    <xf numFmtId="0" fontId="5" fillId="0" borderId="5" xfId="0" applyFont="1" applyBorder="1"/>
    <xf numFmtId="168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168" fontId="4" fillId="0" borderId="1" xfId="0" applyNumberFormat="1" applyFont="1" applyBorder="1" applyAlignment="1" applyProtection="1">
      <alignment horizontal="center" vertical="center" wrapText="1"/>
      <protection locked="0"/>
    </xf>
    <xf numFmtId="168" fontId="4" fillId="0" borderId="1" xfId="2" applyNumberFormat="1" applyFont="1" applyBorder="1" applyAlignment="1" applyProtection="1">
      <alignment horizontal="center" vertical="center" wrapText="1"/>
      <protection locked="0"/>
    </xf>
    <xf numFmtId="168" fontId="4" fillId="0" borderId="1" xfId="0" applyNumberFormat="1" applyFont="1" applyBorder="1" applyAlignment="1">
      <alignment horizontal="center" vertical="center" wrapText="1"/>
    </xf>
    <xf numFmtId="168" fontId="4" fillId="0" borderId="1" xfId="2" applyNumberFormat="1" applyFont="1" applyBorder="1" applyAlignment="1">
      <alignment horizontal="center" vertical="center" wrapText="1"/>
    </xf>
    <xf numFmtId="168" fontId="4" fillId="4" borderId="4" xfId="2" applyNumberFormat="1" applyFont="1" applyFill="1" applyBorder="1" applyAlignment="1">
      <alignment horizontal="center" vertical="center" wrapText="1"/>
    </xf>
    <xf numFmtId="168" fontId="4" fillId="4" borderId="1" xfId="0" applyNumberFormat="1" applyFont="1" applyFill="1" applyBorder="1" applyAlignment="1">
      <alignment horizontal="center" vertical="center" wrapText="1"/>
    </xf>
    <xf numFmtId="168" fontId="13" fillId="4" borderId="4" xfId="0" applyNumberFormat="1" applyFont="1" applyFill="1" applyBorder="1" applyAlignment="1">
      <alignment horizontal="center" vertical="center"/>
    </xf>
    <xf numFmtId="168" fontId="18" fillId="6" borderId="4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justify" vertical="center" wrapText="1"/>
    </xf>
    <xf numFmtId="0" fontId="16" fillId="3" borderId="19" xfId="0" applyFont="1" applyFill="1" applyBorder="1" applyAlignment="1">
      <alignment horizontal="justify" vertical="center" wrapText="1"/>
    </xf>
    <xf numFmtId="0" fontId="16" fillId="3" borderId="20" xfId="0" applyFont="1" applyFill="1" applyBorder="1" applyAlignment="1">
      <alignment horizontal="justify" vertical="center" wrapText="1"/>
    </xf>
    <xf numFmtId="0" fontId="15" fillId="8" borderId="3" xfId="0" applyFont="1" applyFill="1" applyBorder="1" applyAlignment="1">
      <alignment horizontal="justify" vertical="center" wrapText="1"/>
    </xf>
    <xf numFmtId="0" fontId="15" fillId="8" borderId="0" xfId="0" applyFont="1" applyFill="1" applyAlignment="1">
      <alignment horizontal="justify" vertical="center" wrapText="1"/>
    </xf>
    <xf numFmtId="0" fontId="15" fillId="8" borderId="11" xfId="0" applyFont="1" applyFill="1" applyBorder="1" applyAlignment="1">
      <alignment horizontal="justify" vertical="center" wrapText="1"/>
    </xf>
    <xf numFmtId="0" fontId="15" fillId="0" borderId="3" xfId="0" applyFont="1" applyBorder="1" applyAlignment="1">
      <alignment horizontal="justify" vertical="center" wrapText="1"/>
    </xf>
    <xf numFmtId="0" fontId="15" fillId="0" borderId="0" xfId="0" applyFont="1" applyAlignment="1">
      <alignment horizontal="justify" vertical="center" wrapText="1"/>
    </xf>
    <xf numFmtId="0" fontId="15" fillId="0" borderId="11" xfId="0" applyFont="1" applyBorder="1" applyAlignment="1">
      <alignment horizontal="justify" vertical="center" wrapText="1"/>
    </xf>
    <xf numFmtId="0" fontId="17" fillId="2" borderId="1" xfId="2" applyFont="1" applyFill="1" applyBorder="1" applyAlignment="1">
      <alignment horizontal="center" vertical="center" wrapText="1"/>
    </xf>
    <xf numFmtId="0" fontId="15" fillId="8" borderId="3" xfId="0" applyFont="1" applyFill="1" applyBorder="1" applyAlignment="1">
      <alignment horizontal="left" vertical="center" wrapText="1"/>
    </xf>
    <xf numFmtId="0" fontId="15" fillId="8" borderId="0" xfId="0" applyFont="1" applyFill="1" applyAlignment="1">
      <alignment horizontal="left" vertical="center" wrapText="1"/>
    </xf>
    <xf numFmtId="0" fontId="15" fillId="8" borderId="11" xfId="0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9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justify" vertical="center" wrapText="1"/>
    </xf>
    <xf numFmtId="0" fontId="16" fillId="3" borderId="12" xfId="0" applyFont="1" applyFill="1" applyBorder="1" applyAlignment="1">
      <alignment horizontal="justify" vertical="center" wrapText="1"/>
    </xf>
    <xf numFmtId="0" fontId="16" fillId="3" borderId="13" xfId="0" applyFont="1" applyFill="1" applyBorder="1" applyAlignment="1">
      <alignment horizontal="justify" vertical="center" wrapText="1"/>
    </xf>
    <xf numFmtId="0" fontId="16" fillId="3" borderId="14" xfId="0" applyFont="1" applyFill="1" applyBorder="1" applyAlignment="1">
      <alignment horizontal="justify" vertical="center" wrapText="1"/>
    </xf>
    <xf numFmtId="0" fontId="15" fillId="0" borderId="15" xfId="0" applyFont="1" applyBorder="1" applyAlignment="1">
      <alignment horizontal="justify" vertical="center" wrapText="1"/>
    </xf>
    <xf numFmtId="0" fontId="15" fillId="0" borderId="16" xfId="0" applyFont="1" applyBorder="1" applyAlignment="1">
      <alignment horizontal="justify" vertical="center" wrapText="1"/>
    </xf>
    <xf numFmtId="0" fontId="15" fillId="0" borderId="17" xfId="0" applyFont="1" applyBorder="1" applyAlignment="1">
      <alignment horizontal="justify" vertical="center" wrapText="1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26" fillId="0" borderId="56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5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4" fillId="0" borderId="21" xfId="0" applyFont="1" applyBorder="1" applyAlignment="1" applyProtection="1">
      <alignment horizontal="left" vertical="center" wrapText="1"/>
      <protection locked="0"/>
    </xf>
    <xf numFmtId="0" fontId="4" fillId="0" borderId="20" xfId="0" applyFont="1" applyBorder="1" applyAlignment="1" applyProtection="1">
      <alignment horizontal="left" vertical="center" wrapText="1"/>
      <protection locked="0"/>
    </xf>
    <xf numFmtId="0" fontId="8" fillId="0" borderId="22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168" fontId="13" fillId="4" borderId="18" xfId="0" applyNumberFormat="1" applyFont="1" applyFill="1" applyBorder="1" applyAlignment="1">
      <alignment horizontal="center" vertical="center"/>
    </xf>
    <xf numFmtId="168" fontId="13" fillId="4" borderId="20" xfId="0" applyNumberFormat="1" applyFont="1" applyFill="1" applyBorder="1" applyAlignment="1">
      <alignment horizontal="center" vertical="center"/>
    </xf>
    <xf numFmtId="0" fontId="8" fillId="3" borderId="3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4" fillId="0" borderId="35" xfId="0" applyFont="1" applyBorder="1" applyAlignment="1">
      <alignment vertical="center"/>
    </xf>
    <xf numFmtId="0" fontId="4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8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36" xfId="0" applyFont="1" applyBorder="1"/>
    <xf numFmtId="0" fontId="5" fillId="0" borderId="37" xfId="0" applyFont="1" applyBorder="1"/>
    <xf numFmtId="0" fontId="5" fillId="0" borderId="39" xfId="0" applyFont="1" applyBorder="1"/>
    <xf numFmtId="0" fontId="7" fillId="7" borderId="25" xfId="0" applyFont="1" applyFill="1" applyBorder="1" applyAlignment="1">
      <alignment horizontal="center" wrapText="1"/>
    </xf>
    <xf numFmtId="0" fontId="5" fillId="0" borderId="26" xfId="0" applyFont="1" applyBorder="1"/>
    <xf numFmtId="0" fontId="5" fillId="0" borderId="27" xfId="0" applyFont="1" applyBorder="1"/>
    <xf numFmtId="0" fontId="13" fillId="2" borderId="22" xfId="2" applyFont="1" applyFill="1" applyBorder="1" applyAlignment="1">
      <alignment horizontal="left" vertical="center" wrapText="1"/>
    </xf>
    <xf numFmtId="0" fontId="13" fillId="2" borderId="29" xfId="2" applyFont="1" applyFill="1" applyBorder="1" applyAlignment="1">
      <alignment horizontal="left" vertical="center" wrapText="1"/>
    </xf>
    <xf numFmtId="168" fontId="12" fillId="5" borderId="18" xfId="0" applyNumberFormat="1" applyFont="1" applyFill="1" applyBorder="1" applyAlignment="1">
      <alignment horizontal="center" vertical="center"/>
    </xf>
    <xf numFmtId="168" fontId="12" fillId="5" borderId="20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2" fillId="5" borderId="21" xfId="2" applyFont="1" applyFill="1" applyBorder="1" applyAlignment="1">
      <alignment horizontal="left" vertical="center" wrapText="1"/>
    </xf>
    <xf numFmtId="0" fontId="12" fillId="5" borderId="20" xfId="2" applyFont="1" applyFill="1" applyBorder="1" applyAlignment="1">
      <alignment horizontal="left" vertical="center" wrapText="1"/>
    </xf>
    <xf numFmtId="0" fontId="13" fillId="0" borderId="22" xfId="2" applyFont="1" applyBorder="1" applyAlignment="1">
      <alignment horizontal="left" vertical="center" wrapText="1"/>
    </xf>
    <xf numFmtId="0" fontId="13" fillId="0" borderId="29" xfId="2" applyFont="1" applyBorder="1" applyAlignment="1">
      <alignment horizontal="left" vertical="center" wrapText="1"/>
    </xf>
    <xf numFmtId="0" fontId="10" fillId="5" borderId="21" xfId="0" applyFont="1" applyFill="1" applyBorder="1" applyAlignment="1">
      <alignment horizontal="right" vertical="center" wrapText="1"/>
    </xf>
    <xf numFmtId="0" fontId="11" fillId="5" borderId="19" xfId="0" applyFont="1" applyFill="1" applyBorder="1" applyAlignment="1">
      <alignment horizontal="right" vertical="center" wrapText="1"/>
    </xf>
    <xf numFmtId="0" fontId="11" fillId="5" borderId="20" xfId="0" applyFont="1" applyFill="1" applyBorder="1" applyAlignment="1">
      <alignment horizontal="right" vertical="center" wrapText="1"/>
    </xf>
    <xf numFmtId="0" fontId="4" fillId="0" borderId="37" xfId="0" applyFont="1" applyBorder="1"/>
    <xf numFmtId="0" fontId="4" fillId="0" borderId="39" xfId="0" applyFont="1" applyBorder="1"/>
    <xf numFmtId="0" fontId="7" fillId="7" borderId="49" xfId="0" applyFont="1" applyFill="1" applyBorder="1" applyAlignment="1">
      <alignment horizontal="center" wrapText="1"/>
    </xf>
    <xf numFmtId="0" fontId="5" fillId="0" borderId="50" xfId="0" applyFont="1" applyBorder="1"/>
    <xf numFmtId="0" fontId="5" fillId="0" borderId="2" xfId="0" applyFont="1" applyBorder="1"/>
    <xf numFmtId="0" fontId="10" fillId="5" borderId="21" xfId="0" applyFont="1" applyFill="1" applyBorder="1" applyAlignment="1">
      <alignment horizontal="right"/>
    </xf>
    <xf numFmtId="0" fontId="10" fillId="5" borderId="19" xfId="0" applyFont="1" applyFill="1" applyBorder="1" applyAlignment="1">
      <alignment horizontal="right"/>
    </xf>
    <xf numFmtId="0" fontId="10" fillId="5" borderId="20" xfId="0" applyFont="1" applyFill="1" applyBorder="1" applyAlignment="1">
      <alignment horizontal="right"/>
    </xf>
    <xf numFmtId="0" fontId="11" fillId="5" borderId="19" xfId="0" applyFont="1" applyFill="1" applyBorder="1" applyAlignment="1">
      <alignment horizontal="right"/>
    </xf>
    <xf numFmtId="0" fontId="11" fillId="5" borderId="20" xfId="0" applyFont="1" applyFill="1" applyBorder="1" applyAlignment="1">
      <alignment horizontal="right"/>
    </xf>
    <xf numFmtId="0" fontId="10" fillId="5" borderId="21" xfId="0" applyFont="1" applyFill="1" applyBorder="1" applyAlignment="1">
      <alignment horizontal="right" vertical="center"/>
    </xf>
    <xf numFmtId="0" fontId="11" fillId="5" borderId="19" xfId="0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right" vertical="center"/>
    </xf>
    <xf numFmtId="0" fontId="6" fillId="0" borderId="15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8" fillId="3" borderId="54" xfId="0" applyFont="1" applyFill="1" applyBorder="1" applyAlignment="1">
      <alignment horizontal="center" wrapText="1"/>
    </xf>
    <xf numFmtId="0" fontId="8" fillId="3" borderId="55" xfId="0" applyFont="1" applyFill="1" applyBorder="1" applyAlignment="1">
      <alignment horizontal="center" wrapText="1"/>
    </xf>
    <xf numFmtId="0" fontId="4" fillId="0" borderId="48" xfId="0" applyFont="1" applyBorder="1"/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3" fillId="0" borderId="48" xfId="0" applyFont="1" applyBorder="1"/>
    <xf numFmtId="0" fontId="13" fillId="0" borderId="27" xfId="0" applyFont="1" applyBorder="1"/>
    <xf numFmtId="0" fontId="12" fillId="0" borderId="2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4" fillId="2" borderId="22" xfId="2" applyFont="1" applyFill="1" applyBorder="1" applyAlignment="1">
      <alignment horizontal="center" vertical="center" wrapText="1"/>
    </xf>
    <xf numFmtId="0" fontId="14" fillId="2" borderId="29" xfId="2" applyFont="1" applyFill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 vertical="center" wrapText="1"/>
    </xf>
    <xf numFmtId="0" fontId="14" fillId="2" borderId="41" xfId="2" applyFont="1" applyFill="1" applyBorder="1" applyAlignment="1">
      <alignment horizontal="center" vertical="center" wrapText="1"/>
    </xf>
    <xf numFmtId="0" fontId="14" fillId="2" borderId="46" xfId="2" applyFont="1" applyFill="1" applyBorder="1" applyAlignment="1">
      <alignment horizontal="center" vertical="center" wrapText="1"/>
    </xf>
    <xf numFmtId="0" fontId="14" fillId="2" borderId="32" xfId="2" applyFont="1" applyFill="1" applyBorder="1" applyAlignment="1">
      <alignment horizontal="center" vertical="center" wrapText="1"/>
    </xf>
    <xf numFmtId="0" fontId="12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0" fillId="0" borderId="50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14" fontId="20" fillId="0" borderId="7" xfId="0" applyNumberFormat="1" applyFont="1" applyBorder="1" applyAlignment="1">
      <alignment horizontal="center" vertical="center"/>
    </xf>
    <xf numFmtId="14" fontId="20" fillId="0" borderId="5" xfId="0" applyNumberFormat="1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43" xfId="0" applyFont="1" applyBorder="1" applyAlignment="1">
      <alignment horizontal="center" vertical="center" wrapText="1"/>
    </xf>
    <xf numFmtId="0" fontId="21" fillId="0" borderId="4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3" xfId="0" applyFont="1" applyBorder="1"/>
    <xf numFmtId="0" fontId="5" fillId="0" borderId="0" xfId="0" applyFont="1"/>
    <xf numFmtId="0" fontId="5" fillId="0" borderId="11" xfId="0" applyFont="1" applyBorder="1"/>
    <xf numFmtId="0" fontId="8" fillId="5" borderId="33" xfId="0" applyFont="1" applyFill="1" applyBorder="1" applyAlignment="1">
      <alignment horizontal="center" vertical="center" wrapText="1"/>
    </xf>
    <xf numFmtId="0" fontId="8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5" borderId="36" xfId="0" applyFont="1" applyFill="1" applyBorder="1" applyAlignment="1">
      <alignment horizontal="right"/>
    </xf>
    <xf numFmtId="0" fontId="11" fillId="5" borderId="37" xfId="0" applyFont="1" applyFill="1" applyBorder="1" applyAlignment="1">
      <alignment horizontal="right"/>
    </xf>
    <xf numFmtId="0" fontId="11" fillId="5" borderId="38" xfId="0" applyFont="1" applyFill="1" applyBorder="1" applyAlignment="1">
      <alignment horizontal="right"/>
    </xf>
  </cellXfs>
  <cellStyles count="5">
    <cellStyle name="Millares" xfId="4" builtinId="3"/>
    <cellStyle name="Moneda 2" xfId="1" xr:uid="{00000000-0005-0000-0000-000001000000}"/>
    <cellStyle name="Normal" xfId="0" builtinId="0"/>
    <cellStyle name="Normal 2" xfId="2" xr:uid="{00000000-0005-0000-0000-000003000000}"/>
    <cellStyle name="Porcentual 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19050</xdr:rowOff>
    </xdr:from>
    <xdr:to>
      <xdr:col>1</xdr:col>
      <xdr:colOff>1276350</xdr:colOff>
      <xdr:row>3</xdr:row>
      <xdr:rowOff>384175</xdr:rowOff>
    </xdr:to>
    <xdr:pic>
      <xdr:nvPicPr>
        <xdr:cNvPr id="5" name="Imagen 4" descr="Logotipo&#10;&#10;Descripción generada automáticamente">
          <a:extLst>
            <a:ext uri="{FF2B5EF4-FFF2-40B4-BE49-F238E27FC236}">
              <a16:creationId xmlns:a16="http://schemas.microsoft.com/office/drawing/2014/main" id="{E39A7A04-0268-4423-AC50-C787D1BE7B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400" y="190500"/>
          <a:ext cx="1066800" cy="1190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284"/>
  <sheetViews>
    <sheetView showGridLines="0" topLeftCell="A6" zoomScaleNormal="100" workbookViewId="0">
      <selection activeCell="B31" sqref="B31"/>
    </sheetView>
  </sheetViews>
  <sheetFormatPr baseColWidth="10" defaultColWidth="11.44140625" defaultRowHeight="13.8" x14ac:dyDescent="0.25"/>
  <cols>
    <col min="1" max="1" width="6" style="33" customWidth="1"/>
    <col min="2" max="2" width="25.44140625" style="33" customWidth="1"/>
    <col min="3" max="3" width="20" style="33" customWidth="1"/>
    <col min="4" max="4" width="22.44140625" style="33" customWidth="1"/>
    <col min="5" max="5" width="18.5546875" style="33" customWidth="1"/>
    <col min="6" max="6" width="17.6640625" style="33" customWidth="1"/>
    <col min="7" max="7" width="11.88671875" style="33" bestFit="1" customWidth="1"/>
    <col min="8" max="8" width="10" style="33" bestFit="1" customWidth="1"/>
    <col min="9" max="16384" width="11.44140625" style="33"/>
  </cols>
  <sheetData>
    <row r="3" spans="2:15" x14ac:dyDescent="0.25">
      <c r="B3" s="92" t="s">
        <v>0</v>
      </c>
      <c r="C3" s="93"/>
      <c r="D3" s="93"/>
      <c r="E3" s="93"/>
      <c r="F3" s="93"/>
      <c r="G3" s="93"/>
      <c r="H3" s="93"/>
      <c r="I3" s="93"/>
      <c r="J3" s="93"/>
      <c r="K3" s="94"/>
    </row>
    <row r="4" spans="2:15" ht="42.75" customHeight="1" x14ac:dyDescent="0.25">
      <c r="B4" s="95" t="s">
        <v>1</v>
      </c>
      <c r="C4" s="96"/>
      <c r="D4" s="96"/>
      <c r="E4" s="96"/>
      <c r="F4" s="96"/>
      <c r="G4" s="96"/>
      <c r="H4" s="96"/>
      <c r="I4" s="96"/>
      <c r="J4" s="96"/>
      <c r="K4" s="97"/>
    </row>
    <row r="5" spans="2:15" s="38" customFormat="1" ht="31.5" customHeight="1" x14ac:dyDescent="0.25">
      <c r="B5" s="102" t="s">
        <v>2</v>
      </c>
      <c r="C5" s="103"/>
      <c r="D5" s="103"/>
      <c r="E5" s="103"/>
      <c r="F5" s="103"/>
      <c r="G5" s="103"/>
      <c r="H5" s="103"/>
      <c r="I5" s="103"/>
      <c r="J5" s="103"/>
      <c r="K5" s="104"/>
    </row>
    <row r="6" spans="2:15" ht="69.75" customHeight="1" x14ac:dyDescent="0.25">
      <c r="B6" s="98" t="s">
        <v>3</v>
      </c>
      <c r="C6" s="99"/>
      <c r="D6" s="99"/>
      <c r="E6" s="99"/>
      <c r="F6" s="99"/>
      <c r="G6" s="99"/>
      <c r="H6" s="99"/>
      <c r="I6" s="99"/>
      <c r="J6" s="99"/>
      <c r="K6" s="100"/>
    </row>
    <row r="7" spans="2:15" ht="39.9" customHeight="1" x14ac:dyDescent="0.25">
      <c r="B7" s="98" t="s">
        <v>4</v>
      </c>
      <c r="C7" s="99"/>
      <c r="D7" s="99"/>
      <c r="E7" s="99"/>
      <c r="F7" s="99"/>
      <c r="G7" s="99"/>
      <c r="H7" s="99"/>
      <c r="I7" s="99"/>
      <c r="J7" s="99"/>
      <c r="K7" s="100"/>
    </row>
    <row r="8" spans="2:15" s="49" customFormat="1" ht="26.25" customHeight="1" x14ac:dyDescent="0.25">
      <c r="B8" s="98" t="s">
        <v>5</v>
      </c>
      <c r="C8" s="99"/>
      <c r="D8" s="99"/>
      <c r="E8" s="99"/>
      <c r="F8" s="99"/>
      <c r="G8" s="99"/>
      <c r="H8" s="99"/>
      <c r="I8" s="99"/>
      <c r="J8" s="99"/>
      <c r="K8" s="100"/>
    </row>
    <row r="9" spans="2:15" ht="35.1" customHeight="1" x14ac:dyDescent="0.25">
      <c r="B9" s="98" t="s">
        <v>6</v>
      </c>
      <c r="C9" s="99"/>
      <c r="D9" s="99"/>
      <c r="E9" s="99"/>
      <c r="F9" s="99"/>
      <c r="G9" s="99"/>
      <c r="H9" s="99"/>
      <c r="I9" s="99"/>
      <c r="J9" s="99"/>
      <c r="K9" s="100"/>
    </row>
    <row r="10" spans="2:15" ht="35.1" customHeight="1" x14ac:dyDescent="0.25">
      <c r="B10" s="98" t="s">
        <v>7</v>
      </c>
      <c r="C10" s="99"/>
      <c r="D10" s="99"/>
      <c r="E10" s="99"/>
      <c r="F10" s="99"/>
      <c r="G10" s="99"/>
      <c r="H10" s="99"/>
      <c r="I10" s="99"/>
      <c r="J10" s="99"/>
      <c r="K10" s="100"/>
    </row>
    <row r="11" spans="2:15" ht="20.100000000000001" customHeight="1" x14ac:dyDescent="0.25">
      <c r="B11" s="98" t="s">
        <v>8</v>
      </c>
      <c r="C11" s="99"/>
      <c r="D11" s="99"/>
      <c r="E11" s="99"/>
      <c r="F11" s="99"/>
      <c r="G11" s="99"/>
      <c r="H11" s="99"/>
      <c r="I11" s="99"/>
      <c r="J11" s="99"/>
      <c r="K11" s="100"/>
    </row>
    <row r="12" spans="2:15" ht="20.100000000000001" customHeight="1" x14ac:dyDescent="0.25">
      <c r="B12" s="98" t="s">
        <v>9</v>
      </c>
      <c r="C12" s="99"/>
      <c r="D12" s="99"/>
      <c r="E12" s="99"/>
      <c r="F12" s="99"/>
      <c r="G12" s="99"/>
      <c r="H12" s="99"/>
      <c r="I12" s="99"/>
      <c r="J12" s="99"/>
      <c r="K12" s="100"/>
    </row>
    <row r="13" spans="2:15" ht="20.100000000000001" customHeight="1" thickBot="1" x14ac:dyDescent="0.3">
      <c r="B13" s="105" t="s">
        <v>10</v>
      </c>
      <c r="C13" s="106"/>
      <c r="D13" s="106"/>
      <c r="E13" s="106"/>
      <c r="F13" s="106"/>
      <c r="G13" s="106"/>
      <c r="H13" s="106"/>
      <c r="I13" s="106"/>
      <c r="J13" s="106"/>
      <c r="K13" s="107"/>
      <c r="L13" s="34"/>
      <c r="M13" s="34"/>
      <c r="N13" s="34"/>
      <c r="O13" s="34"/>
    </row>
    <row r="14" spans="2:15" ht="14.4" thickBot="1" x14ac:dyDescent="0.3">
      <c r="B14" s="108" t="s">
        <v>11</v>
      </c>
      <c r="C14" s="109"/>
      <c r="D14" s="109"/>
      <c r="E14" s="109"/>
      <c r="F14" s="109"/>
      <c r="G14" s="109"/>
      <c r="H14" s="109"/>
      <c r="I14" s="109"/>
      <c r="J14" s="109"/>
      <c r="K14" s="110"/>
      <c r="L14" s="34"/>
      <c r="M14" s="34"/>
      <c r="N14" s="34"/>
      <c r="O14" s="34"/>
    </row>
    <row r="15" spans="2:15" ht="20.100000000000001" customHeight="1" x14ac:dyDescent="0.25">
      <c r="B15" s="111" t="s">
        <v>12</v>
      </c>
      <c r="C15" s="112"/>
      <c r="D15" s="112"/>
      <c r="E15" s="112"/>
      <c r="F15" s="112"/>
      <c r="G15" s="112"/>
      <c r="H15" s="112"/>
      <c r="I15" s="112"/>
      <c r="J15" s="112"/>
      <c r="K15" s="113"/>
      <c r="L15" s="34"/>
      <c r="M15" s="34"/>
      <c r="N15" s="34"/>
      <c r="O15" s="34"/>
    </row>
    <row r="16" spans="2:15" ht="19.5" customHeight="1" x14ac:dyDescent="0.25">
      <c r="B16" s="98" t="s">
        <v>13</v>
      </c>
      <c r="C16" s="99"/>
      <c r="D16" s="99"/>
      <c r="E16" s="99"/>
      <c r="F16" s="99"/>
      <c r="G16" s="99"/>
      <c r="H16" s="99"/>
      <c r="I16" s="99"/>
      <c r="J16" s="99"/>
      <c r="K16" s="100"/>
    </row>
    <row r="17" spans="1:11" ht="20.100000000000001" customHeight="1" x14ac:dyDescent="0.25">
      <c r="A17" s="35"/>
      <c r="B17" s="98" t="s">
        <v>14</v>
      </c>
      <c r="C17" s="99"/>
      <c r="D17" s="99"/>
      <c r="E17" s="99"/>
      <c r="F17" s="99"/>
      <c r="G17" s="99"/>
      <c r="H17" s="99"/>
      <c r="I17" s="99"/>
      <c r="J17" s="99"/>
      <c r="K17" s="100"/>
    </row>
    <row r="18" spans="1:11" ht="20.100000000000001" customHeight="1" thickBot="1" x14ac:dyDescent="0.3">
      <c r="A18" s="36"/>
      <c r="B18" s="105" t="s">
        <v>15</v>
      </c>
      <c r="C18" s="106"/>
      <c r="D18" s="106"/>
      <c r="E18" s="106"/>
      <c r="F18" s="106"/>
      <c r="G18" s="106"/>
      <c r="H18" s="106"/>
      <c r="I18" s="106"/>
      <c r="J18" s="106"/>
      <c r="K18" s="107"/>
    </row>
    <row r="19" spans="1:11" x14ac:dyDescent="0.25">
      <c r="A19" s="36"/>
      <c r="B19" s="36"/>
      <c r="C19" s="36"/>
      <c r="D19" s="36"/>
      <c r="E19" s="37"/>
      <c r="F19" s="37"/>
      <c r="G19" s="37"/>
      <c r="H19" s="37"/>
      <c r="I19" s="37"/>
      <c r="J19" s="37"/>
    </row>
    <row r="20" spans="1:11" x14ac:dyDescent="0.25">
      <c r="A20" s="36"/>
      <c r="B20" s="36"/>
      <c r="C20" s="36"/>
      <c r="D20" s="36"/>
      <c r="E20" s="37"/>
      <c r="F20" s="37"/>
      <c r="G20" s="37"/>
      <c r="H20" s="37"/>
      <c r="I20" s="35"/>
      <c r="J20" s="37"/>
    </row>
    <row r="21" spans="1:11" x14ac:dyDescent="0.25">
      <c r="A21" s="36"/>
      <c r="B21" s="101" t="s">
        <v>16</v>
      </c>
      <c r="C21" s="101"/>
      <c r="D21" s="36"/>
      <c r="E21" s="37"/>
      <c r="F21" s="37"/>
      <c r="G21" s="37"/>
      <c r="H21" s="37"/>
      <c r="I21" s="35"/>
      <c r="J21" s="37"/>
    </row>
    <row r="22" spans="1:11" x14ac:dyDescent="0.25">
      <c r="A22" s="38"/>
      <c r="B22" s="67" t="s">
        <v>17</v>
      </c>
      <c r="C22" s="67" t="s">
        <v>18</v>
      </c>
      <c r="G22" s="39"/>
      <c r="H22" s="39"/>
      <c r="I22" s="39"/>
      <c r="J22" s="39"/>
    </row>
    <row r="23" spans="1:11" x14ac:dyDescent="0.25">
      <c r="B23" s="41" t="s">
        <v>19</v>
      </c>
      <c r="C23" s="42">
        <v>93958</v>
      </c>
      <c r="G23" s="39"/>
      <c r="H23" s="39"/>
      <c r="I23" s="39"/>
      <c r="J23" s="39"/>
    </row>
    <row r="24" spans="1:11" x14ac:dyDescent="0.25">
      <c r="B24" s="41" t="s">
        <v>20</v>
      </c>
      <c r="C24" s="42">
        <v>99488</v>
      </c>
      <c r="G24" s="39"/>
      <c r="H24" s="39"/>
      <c r="I24" s="39"/>
      <c r="J24" s="39"/>
    </row>
    <row r="25" spans="1:11" x14ac:dyDescent="0.25">
      <c r="B25" s="41" t="s">
        <v>21</v>
      </c>
      <c r="C25" s="42">
        <v>110539</v>
      </c>
      <c r="G25" s="39"/>
      <c r="H25" s="39"/>
      <c r="I25" s="39"/>
      <c r="J25" s="39"/>
    </row>
    <row r="26" spans="1:11" x14ac:dyDescent="0.25">
      <c r="B26" s="41" t="s">
        <v>22</v>
      </c>
      <c r="C26" s="42">
        <v>127120</v>
      </c>
      <c r="G26" s="43"/>
      <c r="H26" s="43"/>
      <c r="I26" s="43"/>
      <c r="J26" s="39"/>
    </row>
    <row r="27" spans="1:11" ht="18.75" customHeight="1" x14ac:dyDescent="0.25">
      <c r="B27" s="41" t="s">
        <v>23</v>
      </c>
      <c r="C27" s="42">
        <v>149228</v>
      </c>
    </row>
    <row r="28" spans="1:11" ht="12.75" customHeight="1" x14ac:dyDescent="0.25"/>
    <row r="29" spans="1:11" ht="14.25" customHeight="1" x14ac:dyDescent="0.25"/>
    <row r="30" spans="1:11" ht="12.75" customHeight="1" x14ac:dyDescent="0.25"/>
    <row r="31" spans="1:11" ht="12.75" customHeight="1" x14ac:dyDescent="0.25"/>
    <row r="32" spans="1:11" x14ac:dyDescent="0.25">
      <c r="C32" s="44"/>
    </row>
    <row r="33" spans="3:11" x14ac:dyDescent="0.25">
      <c r="C33" s="45"/>
      <c r="D33" s="45"/>
    </row>
    <row r="34" spans="3:11" x14ac:dyDescent="0.25">
      <c r="C34" s="46"/>
      <c r="D34" s="45"/>
    </row>
    <row r="35" spans="3:11" x14ac:dyDescent="0.25">
      <c r="C35" s="46"/>
      <c r="D35" s="45"/>
    </row>
    <row r="36" spans="3:11" x14ac:dyDescent="0.25">
      <c r="C36" s="46"/>
      <c r="D36" s="45"/>
    </row>
    <row r="38" spans="3:11" x14ac:dyDescent="0.25">
      <c r="H38" s="45"/>
      <c r="I38" s="45"/>
      <c r="J38" s="45"/>
      <c r="K38" s="45"/>
    </row>
    <row r="55" ht="14.25" customHeight="1" x14ac:dyDescent="0.25"/>
    <row r="57" ht="16.5" customHeight="1" x14ac:dyDescent="0.25"/>
    <row r="84" ht="24.75" customHeight="1" x14ac:dyDescent="0.25"/>
    <row r="96" ht="14.25" customHeight="1" x14ac:dyDescent="0.25"/>
    <row r="102" ht="27.75" customHeight="1" x14ac:dyDescent="0.25"/>
    <row r="112" ht="25.5" customHeight="1" x14ac:dyDescent="0.25"/>
    <row r="123" ht="14.25" customHeight="1" x14ac:dyDescent="0.25"/>
    <row r="125" ht="14.25" customHeight="1" x14ac:dyDescent="0.25"/>
    <row r="129" spans="2:12" x14ac:dyDescent="0.25">
      <c r="B129" s="36"/>
      <c r="C129" s="37"/>
      <c r="D129" s="37"/>
      <c r="E129" s="37"/>
      <c r="F129" s="37"/>
      <c r="G129" s="37"/>
      <c r="H129" s="37"/>
      <c r="I129" s="37"/>
      <c r="J129" s="37"/>
      <c r="K129" s="37"/>
      <c r="L129" s="37"/>
    </row>
    <row r="130" spans="2:12" x14ac:dyDescent="0.25">
      <c r="B130" s="47"/>
      <c r="C130" s="40"/>
      <c r="D130" s="40"/>
      <c r="E130" s="40"/>
      <c r="F130" s="48"/>
      <c r="G130" s="48"/>
      <c r="H130" s="48"/>
      <c r="I130" s="48"/>
      <c r="J130" s="48"/>
      <c r="K130" s="48"/>
      <c r="L130" s="34"/>
    </row>
    <row r="133" spans="2:12" ht="14.25" customHeight="1" x14ac:dyDescent="0.25"/>
    <row r="139" spans="2:12" x14ac:dyDescent="0.25">
      <c r="B139" s="36"/>
      <c r="C139" s="37"/>
      <c r="D139" s="37"/>
      <c r="E139" s="37"/>
      <c r="F139" s="37"/>
      <c r="G139" s="37"/>
      <c r="H139" s="37"/>
      <c r="I139" s="37"/>
      <c r="J139" s="37"/>
      <c r="K139" s="37"/>
      <c r="L139" s="37"/>
    </row>
    <row r="140" spans="2:12" x14ac:dyDescent="0.25">
      <c r="B140" s="36"/>
      <c r="C140" s="37"/>
      <c r="D140" s="37"/>
      <c r="E140" s="37"/>
      <c r="F140" s="37"/>
      <c r="G140" s="37"/>
      <c r="H140" s="37"/>
      <c r="I140" s="37"/>
      <c r="J140" s="37"/>
      <c r="K140" s="37"/>
      <c r="L140" s="37"/>
    </row>
    <row r="143" spans="2:12" ht="14.25" customHeight="1" x14ac:dyDescent="0.25"/>
    <row r="148" spans="2:12" ht="13.5" customHeight="1" x14ac:dyDescent="0.25"/>
    <row r="153" spans="2:12" ht="14.25" customHeight="1" x14ac:dyDescent="0.25"/>
    <row r="157" spans="2:12" ht="14.25" customHeight="1" x14ac:dyDescent="0.25"/>
    <row r="159" spans="2:12" x14ac:dyDescent="0.25"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</row>
    <row r="160" spans="2:12" x14ac:dyDescent="0.25"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</row>
    <row r="161" spans="2:12" x14ac:dyDescent="0.25"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</row>
    <row r="164" spans="2:12" ht="14.25" customHeight="1" x14ac:dyDescent="0.25"/>
    <row r="166" spans="2:12" ht="14.25" customHeight="1" x14ac:dyDescent="0.25"/>
    <row r="170" spans="2:12" x14ac:dyDescent="0.25">
      <c r="B170" s="36"/>
      <c r="C170" s="37"/>
      <c r="D170" s="37"/>
      <c r="E170" s="37"/>
      <c r="F170" s="37"/>
      <c r="G170" s="37"/>
      <c r="H170" s="37"/>
      <c r="I170" s="37"/>
      <c r="J170" s="37"/>
      <c r="K170" s="37"/>
      <c r="L170" s="37"/>
    </row>
    <row r="171" spans="2:12" x14ac:dyDescent="0.25">
      <c r="B171" s="36"/>
      <c r="C171" s="37"/>
      <c r="D171" s="37"/>
      <c r="E171" s="37"/>
      <c r="F171" s="37"/>
      <c r="G171" s="37"/>
      <c r="H171" s="37"/>
      <c r="I171" s="37"/>
      <c r="J171" s="37"/>
      <c r="K171" s="37"/>
      <c r="L171" s="37"/>
    </row>
    <row r="172" spans="2:12" ht="13.5" customHeight="1" x14ac:dyDescent="0.25"/>
    <row r="174" spans="2:12" ht="14.25" customHeight="1" x14ac:dyDescent="0.25"/>
    <row r="175" spans="2:12" ht="13.5" customHeight="1" x14ac:dyDescent="0.25"/>
    <row r="180" spans="2:12" x14ac:dyDescent="0.25">
      <c r="B180" s="36"/>
      <c r="C180" s="37"/>
      <c r="D180" s="37"/>
      <c r="E180" s="37"/>
      <c r="F180" s="37"/>
      <c r="G180" s="37"/>
      <c r="H180" s="37"/>
      <c r="I180" s="37"/>
      <c r="J180" s="37"/>
      <c r="K180" s="37"/>
      <c r="L180" s="37"/>
    </row>
    <row r="181" spans="2:12" x14ac:dyDescent="0.25">
      <c r="B181" s="36"/>
      <c r="C181" s="37"/>
      <c r="D181" s="37"/>
      <c r="E181" s="37"/>
      <c r="F181" s="37"/>
      <c r="G181" s="37"/>
      <c r="H181" s="37"/>
      <c r="I181" s="37"/>
      <c r="J181" s="37"/>
      <c r="K181" s="37"/>
      <c r="L181" s="37"/>
    </row>
    <row r="182" spans="2:12" ht="13.5" customHeight="1" x14ac:dyDescent="0.25"/>
    <row r="184" spans="2:12" ht="13.5" customHeight="1" x14ac:dyDescent="0.25"/>
    <row r="190" spans="2:12" x14ac:dyDescent="0.25">
      <c r="B190" s="36"/>
      <c r="C190" s="37"/>
      <c r="D190" s="37"/>
      <c r="E190" s="37"/>
      <c r="F190" s="37"/>
      <c r="G190" s="37"/>
      <c r="H190" s="37"/>
      <c r="I190" s="37"/>
      <c r="J190" s="37"/>
      <c r="K190" s="37"/>
      <c r="L190" s="37"/>
    </row>
    <row r="191" spans="2:12" x14ac:dyDescent="0.25">
      <c r="B191" s="36"/>
      <c r="C191" s="37"/>
      <c r="D191" s="37"/>
      <c r="E191" s="37"/>
      <c r="F191" s="37"/>
      <c r="G191" s="37"/>
      <c r="H191" s="37"/>
      <c r="I191" s="37"/>
      <c r="J191" s="37"/>
      <c r="K191" s="37"/>
      <c r="L191" s="37"/>
    </row>
    <row r="192" spans="2:12" ht="13.5" customHeight="1" x14ac:dyDescent="0.25"/>
    <row r="193" spans="2:12" ht="14.25" customHeight="1" x14ac:dyDescent="0.25"/>
    <row r="194" spans="2:12" ht="14.25" customHeight="1" x14ac:dyDescent="0.25"/>
    <row r="200" spans="2:12" x14ac:dyDescent="0.25">
      <c r="B200" s="36"/>
      <c r="C200" s="37"/>
      <c r="D200" s="37"/>
      <c r="E200" s="37"/>
      <c r="F200" s="37"/>
      <c r="G200" s="37"/>
      <c r="H200" s="37"/>
      <c r="I200" s="37"/>
      <c r="J200" s="37"/>
      <c r="K200" s="37"/>
      <c r="L200" s="37"/>
    </row>
    <row r="201" spans="2:12" x14ac:dyDescent="0.25">
      <c r="B201" s="36"/>
      <c r="C201" s="37"/>
      <c r="D201" s="37"/>
      <c r="E201" s="37"/>
      <c r="F201" s="37"/>
      <c r="G201" s="37"/>
      <c r="H201" s="37"/>
      <c r="I201" s="37"/>
      <c r="J201" s="37"/>
      <c r="K201" s="37"/>
      <c r="L201" s="37"/>
    </row>
    <row r="202" spans="2:12" ht="13.5" customHeight="1" x14ac:dyDescent="0.25"/>
    <row r="204" spans="2:12" ht="14.25" customHeight="1" x14ac:dyDescent="0.25"/>
    <row r="210" spans="2:12" x14ac:dyDescent="0.25">
      <c r="B210" s="36"/>
      <c r="C210" s="37"/>
      <c r="D210" s="37"/>
      <c r="E210" s="37"/>
      <c r="F210" s="37"/>
      <c r="G210" s="37"/>
      <c r="H210" s="37"/>
      <c r="I210" s="37"/>
      <c r="J210" s="37"/>
      <c r="K210" s="37"/>
      <c r="L210" s="37"/>
    </row>
    <row r="211" spans="2:12" ht="13.5" customHeight="1" x14ac:dyDescent="0.25">
      <c r="B211" s="36"/>
      <c r="C211" s="37"/>
      <c r="D211" s="37"/>
      <c r="E211" s="37"/>
      <c r="F211" s="37"/>
      <c r="G211" s="37"/>
      <c r="H211" s="37"/>
      <c r="I211" s="37"/>
      <c r="J211" s="37"/>
      <c r="K211" s="37"/>
      <c r="L211" s="37"/>
    </row>
    <row r="212" spans="2:12" ht="13.5" customHeight="1" x14ac:dyDescent="0.25"/>
    <row r="214" spans="2:12" ht="14.25" customHeight="1" x14ac:dyDescent="0.25"/>
    <row r="222" spans="2:12" ht="13.5" customHeight="1" x14ac:dyDescent="0.25">
      <c r="B222" s="36"/>
      <c r="C222" s="37"/>
      <c r="D222" s="37"/>
      <c r="E222" s="37"/>
      <c r="F222" s="37"/>
      <c r="G222" s="37"/>
      <c r="H222" s="37"/>
      <c r="I222" s="37"/>
      <c r="J222" s="37"/>
      <c r="K222" s="37"/>
      <c r="L222" s="37"/>
    </row>
    <row r="223" spans="2:12" x14ac:dyDescent="0.25">
      <c r="B223" s="36"/>
      <c r="C223" s="37"/>
      <c r="D223" s="37"/>
      <c r="E223" s="37"/>
      <c r="F223" s="37"/>
      <c r="G223" s="37"/>
      <c r="H223" s="37"/>
      <c r="I223" s="37"/>
      <c r="J223" s="37"/>
      <c r="K223" s="37"/>
      <c r="L223" s="37"/>
    </row>
    <row r="224" spans="2:12" ht="13.5" customHeight="1" x14ac:dyDescent="0.25"/>
    <row r="226" spans="2:12" ht="14.25" customHeight="1" x14ac:dyDescent="0.25"/>
    <row r="232" spans="2:12" x14ac:dyDescent="0.25">
      <c r="B232" s="36"/>
      <c r="C232" s="37"/>
      <c r="D232" s="37"/>
      <c r="E232" s="37"/>
      <c r="F232" s="37"/>
      <c r="G232" s="37"/>
      <c r="H232" s="37"/>
      <c r="I232" s="37"/>
      <c r="J232" s="37"/>
      <c r="K232" s="37"/>
      <c r="L232" s="37"/>
    </row>
    <row r="233" spans="2:12" x14ac:dyDescent="0.25">
      <c r="B233" s="36"/>
      <c r="C233" s="37"/>
      <c r="D233" s="37"/>
      <c r="E233" s="37"/>
      <c r="F233" s="37"/>
      <c r="G233" s="37"/>
      <c r="H233" s="37"/>
      <c r="I233" s="37"/>
      <c r="J233" s="37"/>
      <c r="K233" s="37"/>
      <c r="L233" s="37"/>
    </row>
    <row r="234" spans="2:12" ht="13.5" customHeight="1" x14ac:dyDescent="0.25"/>
    <row r="236" spans="2:12" ht="14.25" customHeight="1" x14ac:dyDescent="0.25"/>
    <row r="242" spans="2:12" x14ac:dyDescent="0.25">
      <c r="B242" s="36"/>
      <c r="C242" s="37"/>
      <c r="D242" s="37"/>
      <c r="E242" s="37"/>
      <c r="F242" s="37"/>
      <c r="G242" s="37"/>
      <c r="H242" s="37"/>
      <c r="I242" s="37"/>
      <c r="J242" s="37"/>
      <c r="K242" s="37"/>
      <c r="L242" s="37"/>
    </row>
    <row r="243" spans="2:12" x14ac:dyDescent="0.25">
      <c r="B243" s="36"/>
      <c r="C243" s="37"/>
      <c r="D243" s="37"/>
      <c r="E243" s="37"/>
      <c r="F243" s="37"/>
      <c r="G243" s="37"/>
      <c r="H243" s="37"/>
      <c r="I243" s="37"/>
      <c r="J243" s="37"/>
      <c r="K243" s="37"/>
      <c r="L243" s="37"/>
    </row>
    <row r="252" spans="2:12" x14ac:dyDescent="0.25">
      <c r="B252" s="36"/>
      <c r="C252" s="37"/>
      <c r="D252" s="37"/>
      <c r="E252" s="37"/>
      <c r="F252" s="37"/>
      <c r="G252" s="37"/>
      <c r="H252" s="37"/>
      <c r="I252" s="37"/>
      <c r="J252" s="37"/>
      <c r="K252" s="37"/>
      <c r="L252" s="37"/>
    </row>
    <row r="253" spans="2:12" x14ac:dyDescent="0.25">
      <c r="B253" s="36"/>
      <c r="C253" s="37"/>
      <c r="D253" s="37"/>
      <c r="E253" s="37"/>
      <c r="F253" s="37"/>
      <c r="G253" s="37"/>
      <c r="H253" s="37"/>
      <c r="I253" s="37"/>
      <c r="J253" s="37"/>
      <c r="K253" s="37"/>
      <c r="L253" s="37"/>
    </row>
    <row r="255" spans="2:12" ht="14.25" customHeight="1" x14ac:dyDescent="0.25"/>
    <row r="262" spans="2:12" x14ac:dyDescent="0.25">
      <c r="B262" s="36"/>
      <c r="C262" s="37"/>
      <c r="D262" s="37"/>
      <c r="E262" s="37"/>
      <c r="F262" s="37"/>
      <c r="G262" s="37"/>
      <c r="H262" s="37"/>
      <c r="I262" s="37"/>
      <c r="J262" s="37"/>
      <c r="K262" s="37"/>
      <c r="L262" s="37"/>
    </row>
    <row r="263" spans="2:12" x14ac:dyDescent="0.25">
      <c r="B263" s="36"/>
      <c r="C263" s="37"/>
      <c r="D263" s="37"/>
      <c r="E263" s="37"/>
      <c r="F263" s="37"/>
      <c r="G263" s="37"/>
      <c r="H263" s="37"/>
      <c r="I263" s="37"/>
      <c r="J263" s="37"/>
      <c r="K263" s="37"/>
      <c r="L263" s="37"/>
    </row>
    <row r="272" spans="2:12" x14ac:dyDescent="0.25">
      <c r="B272" s="36"/>
      <c r="C272" s="37"/>
      <c r="D272" s="37"/>
      <c r="E272" s="37"/>
      <c r="F272" s="37"/>
      <c r="G272" s="37"/>
      <c r="H272" s="37"/>
      <c r="I272" s="37"/>
      <c r="J272" s="37"/>
      <c r="K272" s="37"/>
      <c r="L272" s="37"/>
    </row>
    <row r="273" spans="2:12" x14ac:dyDescent="0.25">
      <c r="B273" s="36"/>
      <c r="C273" s="37"/>
      <c r="D273" s="37"/>
      <c r="E273" s="37"/>
      <c r="F273" s="37"/>
      <c r="G273" s="37"/>
      <c r="H273" s="37"/>
      <c r="I273" s="37"/>
      <c r="J273" s="37"/>
      <c r="K273" s="37"/>
      <c r="L273" s="37"/>
    </row>
    <row r="274" spans="2:12" x14ac:dyDescent="0.25">
      <c r="B274" s="36"/>
      <c r="C274" s="37"/>
      <c r="D274" s="37"/>
      <c r="E274" s="37"/>
      <c r="F274" s="37"/>
      <c r="G274" s="37"/>
      <c r="H274" s="37"/>
      <c r="I274" s="37"/>
      <c r="J274" s="37"/>
      <c r="K274" s="37"/>
      <c r="L274" s="37"/>
    </row>
    <row r="275" spans="2:12" x14ac:dyDescent="0.25">
      <c r="B275" s="36"/>
      <c r="C275" s="37"/>
      <c r="D275" s="37"/>
      <c r="E275" s="37"/>
      <c r="F275" s="37"/>
      <c r="G275" s="37"/>
      <c r="H275" s="37"/>
      <c r="I275" s="37"/>
      <c r="J275" s="37"/>
      <c r="K275" s="37"/>
      <c r="L275" s="37"/>
    </row>
    <row r="276" spans="2:12" x14ac:dyDescent="0.25">
      <c r="B276" s="36"/>
      <c r="C276" s="37"/>
      <c r="D276" s="37"/>
      <c r="E276" s="37"/>
      <c r="F276" s="37"/>
      <c r="G276" s="37"/>
      <c r="H276" s="37"/>
      <c r="I276" s="37"/>
      <c r="J276" s="37"/>
      <c r="K276" s="37"/>
      <c r="L276" s="37"/>
    </row>
    <row r="277" spans="2:12" x14ac:dyDescent="0.25">
      <c r="B277" s="36"/>
      <c r="C277" s="37"/>
      <c r="D277" s="37"/>
      <c r="E277" s="37"/>
      <c r="F277" s="37"/>
      <c r="G277" s="37"/>
      <c r="H277" s="37"/>
      <c r="I277" s="37"/>
      <c r="J277" s="37"/>
      <c r="K277" s="37"/>
      <c r="L277" s="37"/>
    </row>
    <row r="278" spans="2:12" x14ac:dyDescent="0.25">
      <c r="B278" s="36"/>
      <c r="C278" s="37"/>
      <c r="D278" s="37"/>
      <c r="E278" s="37"/>
      <c r="F278" s="37"/>
      <c r="G278" s="37"/>
      <c r="H278" s="37"/>
      <c r="I278" s="37"/>
      <c r="J278" s="37"/>
      <c r="K278" s="37"/>
      <c r="L278" s="37"/>
    </row>
    <row r="279" spans="2:12" x14ac:dyDescent="0.25">
      <c r="B279" s="36"/>
      <c r="C279" s="37"/>
      <c r="D279" s="37"/>
      <c r="E279" s="37"/>
      <c r="F279" s="37"/>
      <c r="G279" s="37"/>
      <c r="H279" s="37"/>
      <c r="I279" s="37"/>
      <c r="J279" s="37"/>
      <c r="K279" s="37"/>
      <c r="L279" s="37"/>
    </row>
    <row r="280" spans="2:12" x14ac:dyDescent="0.25">
      <c r="B280" s="36"/>
      <c r="C280" s="37"/>
      <c r="D280" s="37"/>
      <c r="E280" s="37"/>
      <c r="F280" s="37"/>
      <c r="G280" s="37"/>
      <c r="H280" s="37"/>
      <c r="I280" s="37"/>
      <c r="J280" s="37"/>
      <c r="K280" s="37"/>
      <c r="L280" s="37"/>
    </row>
    <row r="281" spans="2:12" x14ac:dyDescent="0.25">
      <c r="B281" s="36"/>
      <c r="C281" s="37"/>
      <c r="D281" s="37"/>
      <c r="E281" s="37"/>
      <c r="F281" s="37"/>
      <c r="G281" s="37"/>
      <c r="H281" s="37"/>
      <c r="I281" s="37"/>
      <c r="J281" s="37"/>
      <c r="K281" s="37"/>
      <c r="L281" s="37"/>
    </row>
    <row r="282" spans="2:12" x14ac:dyDescent="0.25">
      <c r="B282" s="36"/>
      <c r="C282" s="37"/>
      <c r="D282" s="37"/>
      <c r="E282" s="37"/>
      <c r="F282" s="37"/>
      <c r="G282" s="37"/>
      <c r="H282" s="37"/>
      <c r="I282" s="37"/>
      <c r="J282" s="37"/>
      <c r="K282" s="37"/>
      <c r="L282" s="37"/>
    </row>
    <row r="283" spans="2:12" x14ac:dyDescent="0.25">
      <c r="B283" s="36"/>
      <c r="C283" s="37"/>
      <c r="D283" s="37"/>
      <c r="E283" s="37"/>
      <c r="F283" s="37"/>
      <c r="G283" s="37"/>
      <c r="H283" s="37"/>
      <c r="I283" s="37"/>
      <c r="J283" s="37"/>
      <c r="K283" s="37"/>
      <c r="L283" s="37"/>
    </row>
    <row r="284" spans="2:12" x14ac:dyDescent="0.25">
      <c r="B284" s="36"/>
      <c r="C284" s="37"/>
      <c r="D284" s="37"/>
      <c r="E284" s="37"/>
      <c r="F284" s="37"/>
      <c r="G284" s="37"/>
      <c r="H284" s="37"/>
      <c r="I284" s="37"/>
      <c r="J284" s="37"/>
      <c r="K284" s="37"/>
      <c r="L284" s="37"/>
    </row>
  </sheetData>
  <mergeCells count="17">
    <mergeCell ref="B10:K10"/>
    <mergeCell ref="B3:K3"/>
    <mergeCell ref="B4:K4"/>
    <mergeCell ref="B6:K6"/>
    <mergeCell ref="B9:K9"/>
    <mergeCell ref="B21:C21"/>
    <mergeCell ref="B5:K5"/>
    <mergeCell ref="B11:K11"/>
    <mergeCell ref="B12:K12"/>
    <mergeCell ref="B13:K13"/>
    <mergeCell ref="B7:K7"/>
    <mergeCell ref="B18:K18"/>
    <mergeCell ref="B8:K8"/>
    <mergeCell ref="B14:K14"/>
    <mergeCell ref="B15:K15"/>
    <mergeCell ref="B16:K16"/>
    <mergeCell ref="B17:K17"/>
  </mergeCells>
  <phoneticPr fontId="3" type="noConversion"/>
  <pageMargins left="0.23" right="0.17" top="0.44" bottom="1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113"/>
  <sheetViews>
    <sheetView showGridLines="0" tabSelected="1" zoomScaleNormal="100" zoomScaleSheetLayoutView="100" workbookViewId="0">
      <selection activeCell="C2" sqref="C2:J4"/>
    </sheetView>
  </sheetViews>
  <sheetFormatPr baseColWidth="10" defaultColWidth="11.44140625" defaultRowHeight="13.8" x14ac:dyDescent="0.3"/>
  <cols>
    <col min="1" max="1" width="2.88671875" style="2" customWidth="1"/>
    <col min="2" max="2" width="21.44140625" style="1" customWidth="1"/>
    <col min="3" max="3" width="11.88671875" style="2" customWidth="1"/>
    <col min="4" max="12" width="12.6640625" style="2" customWidth="1"/>
    <col min="13" max="13" width="11.44140625" style="2"/>
    <col min="14" max="14" width="12.6640625" style="2" bestFit="1" customWidth="1"/>
    <col min="15" max="16384" width="11.44140625" style="2"/>
  </cols>
  <sheetData>
    <row r="1" spans="2:13" ht="14.4" thickBot="1" x14ac:dyDescent="0.35"/>
    <row r="2" spans="2:13" ht="32.25" customHeight="1" x14ac:dyDescent="0.3">
      <c r="B2" s="176"/>
      <c r="C2" s="211" t="s">
        <v>24</v>
      </c>
      <c r="D2" s="212"/>
      <c r="E2" s="212"/>
      <c r="F2" s="212"/>
      <c r="G2" s="212"/>
      <c r="H2" s="212"/>
      <c r="I2" s="212"/>
      <c r="J2" s="213"/>
      <c r="K2" s="205" t="s">
        <v>25</v>
      </c>
      <c r="L2" s="206"/>
    </row>
    <row r="3" spans="2:13" ht="33" customHeight="1" x14ac:dyDescent="0.3">
      <c r="B3" s="177"/>
      <c r="C3" s="214"/>
      <c r="D3" s="215"/>
      <c r="E3" s="215"/>
      <c r="F3" s="215"/>
      <c r="G3" s="215"/>
      <c r="H3" s="215"/>
      <c r="I3" s="215"/>
      <c r="J3" s="216"/>
      <c r="K3" s="207" t="s">
        <v>90</v>
      </c>
      <c r="L3" s="208"/>
    </row>
    <row r="4" spans="2:13" ht="32.25" customHeight="1" thickBot="1" x14ac:dyDescent="0.35">
      <c r="B4" s="178"/>
      <c r="C4" s="217"/>
      <c r="D4" s="218"/>
      <c r="E4" s="218"/>
      <c r="F4" s="218"/>
      <c r="G4" s="218"/>
      <c r="H4" s="218"/>
      <c r="I4" s="218"/>
      <c r="J4" s="219"/>
      <c r="K4" s="209">
        <v>45637</v>
      </c>
      <c r="L4" s="210"/>
    </row>
    <row r="5" spans="2:13" ht="3" customHeight="1" thickBot="1" x14ac:dyDescent="0.35">
      <c r="B5" s="178"/>
      <c r="C5" s="220"/>
      <c r="D5" s="220"/>
      <c r="E5" s="220"/>
      <c r="F5" s="220"/>
      <c r="G5" s="220"/>
      <c r="H5" s="220"/>
      <c r="I5" s="220"/>
      <c r="J5" s="220"/>
      <c r="K5" s="220"/>
      <c r="L5" s="221"/>
      <c r="M5" s="3"/>
    </row>
    <row r="6" spans="2:13" ht="14.4" thickBot="1" x14ac:dyDescent="0.35">
      <c r="B6" s="179" t="s">
        <v>26</v>
      </c>
      <c r="C6" s="180"/>
      <c r="D6" s="180"/>
      <c r="E6" s="180"/>
      <c r="F6" s="180"/>
      <c r="G6" s="180"/>
      <c r="H6" s="180"/>
      <c r="I6" s="180"/>
      <c r="J6" s="180"/>
      <c r="K6" s="180"/>
      <c r="L6" s="181"/>
      <c r="M6" s="3"/>
    </row>
    <row r="7" spans="2:13" ht="19.5" customHeight="1" x14ac:dyDescent="0.3">
      <c r="B7" s="114" t="s">
        <v>27</v>
      </c>
      <c r="C7" s="115"/>
      <c r="D7" s="116"/>
      <c r="E7" s="117"/>
      <c r="F7" s="117"/>
      <c r="G7" s="117"/>
      <c r="H7" s="117"/>
      <c r="I7" s="117"/>
      <c r="J7" s="117"/>
      <c r="K7" s="117"/>
      <c r="L7" s="118"/>
      <c r="M7" s="3"/>
    </row>
    <row r="8" spans="2:13" x14ac:dyDescent="0.3">
      <c r="B8" s="197" t="s">
        <v>28</v>
      </c>
      <c r="C8" s="198"/>
      <c r="D8" s="203" t="s">
        <v>29</v>
      </c>
      <c r="E8" s="203"/>
      <c r="F8" s="203"/>
      <c r="G8" s="203"/>
      <c r="H8" s="203"/>
      <c r="I8" s="203"/>
      <c r="J8" s="203"/>
      <c r="K8" s="204"/>
      <c r="L8" s="188" t="s">
        <v>30</v>
      </c>
      <c r="M8" s="3"/>
    </row>
    <row r="9" spans="2:13" ht="9" customHeight="1" x14ac:dyDescent="0.3">
      <c r="B9" s="199"/>
      <c r="C9" s="200"/>
      <c r="D9" s="191" t="s">
        <v>91</v>
      </c>
      <c r="E9" s="192"/>
      <c r="F9" s="182" t="s">
        <v>31</v>
      </c>
      <c r="G9" s="183"/>
      <c r="H9" s="182" t="s">
        <v>32</v>
      </c>
      <c r="I9" s="183"/>
      <c r="J9" s="182" t="s">
        <v>33</v>
      </c>
      <c r="K9" s="183"/>
      <c r="L9" s="189"/>
      <c r="M9" s="3"/>
    </row>
    <row r="10" spans="2:13" ht="9" customHeight="1" x14ac:dyDescent="0.3">
      <c r="B10" s="199"/>
      <c r="C10" s="200"/>
      <c r="D10" s="193"/>
      <c r="E10" s="194"/>
      <c r="F10" s="184"/>
      <c r="G10" s="185"/>
      <c r="H10" s="184"/>
      <c r="I10" s="185"/>
      <c r="J10" s="184"/>
      <c r="K10" s="185"/>
      <c r="L10" s="189"/>
      <c r="M10" s="3"/>
    </row>
    <row r="11" spans="2:13" ht="29.25" customHeight="1" x14ac:dyDescent="0.3">
      <c r="B11" s="201"/>
      <c r="C11" s="202"/>
      <c r="D11" s="195"/>
      <c r="E11" s="196"/>
      <c r="F11" s="186"/>
      <c r="G11" s="187"/>
      <c r="H11" s="186"/>
      <c r="I11" s="187"/>
      <c r="J11" s="186"/>
      <c r="K11" s="187"/>
      <c r="L11" s="190"/>
      <c r="M11" s="3"/>
    </row>
    <row r="12" spans="2:13" ht="15" customHeight="1" x14ac:dyDescent="0.3">
      <c r="B12" s="150" t="s">
        <v>34</v>
      </c>
      <c r="C12" s="151"/>
      <c r="D12" s="133">
        <f>+H33</f>
        <v>0</v>
      </c>
      <c r="E12" s="134"/>
      <c r="F12" s="133">
        <f>+I33</f>
        <v>0</v>
      </c>
      <c r="G12" s="134"/>
      <c r="H12" s="133">
        <f>+J33</f>
        <v>0</v>
      </c>
      <c r="I12" s="134"/>
      <c r="J12" s="133">
        <f>+K33</f>
        <v>0</v>
      </c>
      <c r="K12" s="134"/>
      <c r="L12" s="90">
        <f t="shared" ref="L12:L20" si="0">SUM(D12:K12)</f>
        <v>0</v>
      </c>
      <c r="M12" s="3"/>
    </row>
    <row r="13" spans="2:13" ht="15" customHeight="1" x14ac:dyDescent="0.3">
      <c r="B13" s="150" t="s">
        <v>35</v>
      </c>
      <c r="C13" s="151"/>
      <c r="D13" s="133">
        <f>+H44</f>
        <v>0</v>
      </c>
      <c r="E13" s="134"/>
      <c r="F13" s="133">
        <f>+I44</f>
        <v>0</v>
      </c>
      <c r="G13" s="134"/>
      <c r="H13" s="133">
        <f>+J44</f>
        <v>0</v>
      </c>
      <c r="I13" s="134"/>
      <c r="J13" s="133">
        <f>+K44</f>
        <v>0</v>
      </c>
      <c r="K13" s="134"/>
      <c r="L13" s="90">
        <f t="shared" si="0"/>
        <v>0</v>
      </c>
      <c r="M13" s="3"/>
    </row>
    <row r="14" spans="2:13" ht="15" customHeight="1" x14ac:dyDescent="0.3">
      <c r="B14" s="150" t="s">
        <v>36</v>
      </c>
      <c r="C14" s="151"/>
      <c r="D14" s="133">
        <f>+H53</f>
        <v>0</v>
      </c>
      <c r="E14" s="134"/>
      <c r="F14" s="133">
        <f>+I53</f>
        <v>0</v>
      </c>
      <c r="G14" s="134"/>
      <c r="H14" s="133">
        <f>+J53</f>
        <v>0</v>
      </c>
      <c r="I14" s="134"/>
      <c r="J14" s="133">
        <f>+K53</f>
        <v>0</v>
      </c>
      <c r="K14" s="134"/>
      <c r="L14" s="90">
        <f t="shared" si="0"/>
        <v>0</v>
      </c>
      <c r="M14" s="3"/>
    </row>
    <row r="15" spans="2:13" ht="15" customHeight="1" x14ac:dyDescent="0.3">
      <c r="B15" s="150" t="s">
        <v>37</v>
      </c>
      <c r="C15" s="151"/>
      <c r="D15" s="133">
        <f>+H63</f>
        <v>0</v>
      </c>
      <c r="E15" s="134"/>
      <c r="F15" s="133">
        <f>+I63</f>
        <v>0</v>
      </c>
      <c r="G15" s="134"/>
      <c r="H15" s="133">
        <f>+J63</f>
        <v>0</v>
      </c>
      <c r="I15" s="134"/>
      <c r="J15" s="133">
        <f>+K63</f>
        <v>0</v>
      </c>
      <c r="K15" s="134"/>
      <c r="L15" s="90">
        <f t="shared" si="0"/>
        <v>0</v>
      </c>
      <c r="M15" s="3"/>
    </row>
    <row r="16" spans="2:13" ht="15" customHeight="1" x14ac:dyDescent="0.3">
      <c r="B16" s="158" t="s">
        <v>38</v>
      </c>
      <c r="C16" s="159"/>
      <c r="D16" s="133">
        <f>+H73</f>
        <v>0</v>
      </c>
      <c r="E16" s="134"/>
      <c r="F16" s="133">
        <f>+I73</f>
        <v>0</v>
      </c>
      <c r="G16" s="134"/>
      <c r="H16" s="133">
        <f>+J73</f>
        <v>0</v>
      </c>
      <c r="I16" s="134"/>
      <c r="J16" s="133">
        <f>+K73</f>
        <v>0</v>
      </c>
      <c r="K16" s="134"/>
      <c r="L16" s="90">
        <f t="shared" si="0"/>
        <v>0</v>
      </c>
      <c r="M16" s="3"/>
    </row>
    <row r="17" spans="2:19" ht="15" customHeight="1" x14ac:dyDescent="0.3">
      <c r="B17" s="150" t="s">
        <v>39</v>
      </c>
      <c r="C17" s="151"/>
      <c r="D17" s="133">
        <f>+H83</f>
        <v>0</v>
      </c>
      <c r="E17" s="134"/>
      <c r="F17" s="133">
        <f>+I83</f>
        <v>0</v>
      </c>
      <c r="G17" s="134"/>
      <c r="H17" s="133">
        <f>+J83</f>
        <v>0</v>
      </c>
      <c r="I17" s="134"/>
      <c r="J17" s="133">
        <f>+K83</f>
        <v>0</v>
      </c>
      <c r="K17" s="134"/>
      <c r="L17" s="90">
        <f t="shared" si="0"/>
        <v>0</v>
      </c>
      <c r="M17" s="3"/>
    </row>
    <row r="18" spans="2:19" ht="15" customHeight="1" x14ac:dyDescent="0.3">
      <c r="B18" s="150" t="s">
        <v>40</v>
      </c>
      <c r="C18" s="151"/>
      <c r="D18" s="133">
        <f>+H93</f>
        <v>0</v>
      </c>
      <c r="E18" s="134"/>
      <c r="F18" s="133">
        <f>+I93</f>
        <v>0</v>
      </c>
      <c r="G18" s="134"/>
      <c r="H18" s="133">
        <f>+J93</f>
        <v>0</v>
      </c>
      <c r="I18" s="134"/>
      <c r="J18" s="133">
        <f>+K93</f>
        <v>0</v>
      </c>
      <c r="K18" s="134"/>
      <c r="L18" s="90">
        <f t="shared" si="0"/>
        <v>0</v>
      </c>
      <c r="M18" s="3"/>
    </row>
    <row r="19" spans="2:19" ht="15" customHeight="1" x14ac:dyDescent="0.3">
      <c r="B19" s="158" t="s">
        <v>41</v>
      </c>
      <c r="C19" s="159"/>
      <c r="D19" s="133">
        <f>+H103</f>
        <v>0</v>
      </c>
      <c r="E19" s="134"/>
      <c r="F19" s="133">
        <f>+I103</f>
        <v>0</v>
      </c>
      <c r="G19" s="134"/>
      <c r="H19" s="133">
        <f>+J103</f>
        <v>0</v>
      </c>
      <c r="I19" s="134"/>
      <c r="J19" s="133">
        <f>+K103</f>
        <v>0</v>
      </c>
      <c r="K19" s="134"/>
      <c r="L19" s="90">
        <f>SUM(D19:K19)</f>
        <v>0</v>
      </c>
      <c r="M19" s="3"/>
    </row>
    <row r="20" spans="2:19" ht="15" customHeight="1" x14ac:dyDescent="0.3">
      <c r="B20" s="158" t="s">
        <v>42</v>
      </c>
      <c r="C20" s="159"/>
      <c r="D20" s="133">
        <f>+H113</f>
        <v>0</v>
      </c>
      <c r="E20" s="134"/>
      <c r="F20" s="133">
        <f>+I113</f>
        <v>0</v>
      </c>
      <c r="G20" s="134"/>
      <c r="H20" s="133">
        <f>+J113</f>
        <v>0</v>
      </c>
      <c r="I20" s="134"/>
      <c r="J20" s="133">
        <f>+K113</f>
        <v>0</v>
      </c>
      <c r="K20" s="134"/>
      <c r="L20" s="90">
        <f t="shared" si="0"/>
        <v>0</v>
      </c>
      <c r="M20" s="3"/>
      <c r="N20" s="31"/>
      <c r="O20" s="27"/>
    </row>
    <row r="21" spans="2:19" s="63" customFormat="1" ht="15" customHeight="1" x14ac:dyDescent="0.25">
      <c r="B21" s="156" t="s">
        <v>43</v>
      </c>
      <c r="C21" s="157"/>
      <c r="D21" s="152">
        <f>SUM(D12:E20)</f>
        <v>0</v>
      </c>
      <c r="E21" s="153"/>
      <c r="F21" s="152">
        <f>SUM(F12:G20)</f>
        <v>0</v>
      </c>
      <c r="G21" s="153"/>
      <c r="H21" s="152">
        <f>SUM(H12:I20)</f>
        <v>0</v>
      </c>
      <c r="I21" s="153"/>
      <c r="J21" s="152">
        <f>SUM(J12:K20)</f>
        <v>0</v>
      </c>
      <c r="K21" s="153"/>
      <c r="L21" s="91">
        <f>SUM(L12:L20)</f>
        <v>0</v>
      </c>
      <c r="M21" s="61"/>
      <c r="N21" s="62"/>
    </row>
    <row r="22" spans="2:19" ht="4.5" customHeight="1" thickBot="1" x14ac:dyDescent="0.35">
      <c r="B22" s="144"/>
      <c r="C22" s="145"/>
      <c r="D22" s="145"/>
      <c r="E22" s="145"/>
      <c r="F22" s="145"/>
      <c r="G22" s="145"/>
      <c r="H22" s="145"/>
      <c r="I22" s="145"/>
      <c r="J22" s="145"/>
      <c r="K22" s="145"/>
      <c r="L22" s="146"/>
      <c r="M22" s="3"/>
    </row>
    <row r="23" spans="2:19" ht="15" customHeight="1" thickBot="1" x14ac:dyDescent="0.35">
      <c r="B23" s="135" t="s">
        <v>44</v>
      </c>
      <c r="C23" s="136"/>
      <c r="D23" s="136"/>
      <c r="E23" s="136"/>
      <c r="F23" s="136"/>
      <c r="G23" s="136"/>
      <c r="H23" s="136"/>
      <c r="I23" s="136"/>
      <c r="J23" s="136"/>
      <c r="K23" s="136"/>
      <c r="L23" s="137"/>
      <c r="M23" s="3"/>
    </row>
    <row r="24" spans="2:19" ht="3" customHeight="1" x14ac:dyDescent="0.3"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9"/>
    </row>
    <row r="25" spans="2:19" x14ac:dyDescent="0.3">
      <c r="B25" s="141" t="s">
        <v>45</v>
      </c>
      <c r="C25" s="119" t="s">
        <v>46</v>
      </c>
      <c r="D25" s="154" t="s">
        <v>47</v>
      </c>
      <c r="E25" s="119" t="s">
        <v>48</v>
      </c>
      <c r="F25" s="119" t="s">
        <v>49</v>
      </c>
      <c r="G25" s="119" t="s">
        <v>50</v>
      </c>
      <c r="H25" s="119" t="s">
        <v>29</v>
      </c>
      <c r="I25" s="119"/>
      <c r="J25" s="119"/>
      <c r="K25" s="119"/>
      <c r="L25" s="120"/>
      <c r="R25" s="1"/>
      <c r="S25" s="28"/>
    </row>
    <row r="26" spans="2:19" s="7" customFormat="1" ht="81.75" customHeight="1" x14ac:dyDescent="0.3">
      <c r="B26" s="142"/>
      <c r="C26" s="143"/>
      <c r="D26" s="155"/>
      <c r="E26" s="143"/>
      <c r="F26" s="143"/>
      <c r="G26" s="143"/>
      <c r="H26" s="5" t="s">
        <v>92</v>
      </c>
      <c r="I26" s="5" t="s">
        <v>31</v>
      </c>
      <c r="J26" s="5" t="s">
        <v>51</v>
      </c>
      <c r="K26" s="5" t="s">
        <v>33</v>
      </c>
      <c r="L26" s="6" t="s">
        <v>52</v>
      </c>
      <c r="R26" s="1"/>
      <c r="S26" s="28"/>
    </row>
    <row r="27" spans="2:19" ht="14.1" customHeight="1" x14ac:dyDescent="0.3">
      <c r="B27" s="8" t="s">
        <v>53</v>
      </c>
      <c r="C27" s="9"/>
      <c r="D27" s="9"/>
      <c r="E27" s="89">
        <f>IF(D27="transición",(Instrucciones!C23),+IF(D27="Instructor",(Instrucciones!C24),+IF(D27="Asistente",(Instrucciones!C25),+IF(D27="Asociado",(Instrucciones!C26),+IF(D27="Titular",(Instrucciones!C27),)))))</f>
        <v>0</v>
      </c>
      <c r="F27" s="9"/>
      <c r="G27" s="9"/>
      <c r="H27" s="84"/>
      <c r="I27" s="84"/>
      <c r="J27" s="85"/>
      <c r="K27" s="87">
        <f t="shared" ref="K27:K32" si="1">IF(D27="Transición",E27*F27*G27,IF(D27="Instructor",E27*F27*G27,IF(D27="Asistente",E27*F27*G27,IF(D27="Asociado",E27*F27*G27,IF(D27="Titular",E27*F27*G27,)))))</f>
        <v>0</v>
      </c>
      <c r="L27" s="88">
        <f t="shared" ref="L27:L32" si="2">SUM(H27:K27)</f>
        <v>0</v>
      </c>
      <c r="R27" s="1"/>
      <c r="S27" s="28"/>
    </row>
    <row r="28" spans="2:19" ht="14.1" customHeight="1" x14ac:dyDescent="0.3">
      <c r="B28" s="8" t="s">
        <v>54</v>
      </c>
      <c r="C28" s="9"/>
      <c r="D28" s="9"/>
      <c r="E28" s="89">
        <f>IF(D28="transición",(Instrucciones!C23),+IF(D28="Instructor",(Instrucciones!C24),+IF(D28="Asistente",(Instrucciones!C25),+IF(D28="Asociado",(Instrucciones!C26),+IF(D28="Titular",(Instrucciones!C27),)))))</f>
        <v>0</v>
      </c>
      <c r="F28" s="9"/>
      <c r="G28" s="9"/>
      <c r="H28" s="84"/>
      <c r="I28" s="84"/>
      <c r="J28" s="85"/>
      <c r="K28" s="87">
        <f t="shared" si="1"/>
        <v>0</v>
      </c>
      <c r="L28" s="88">
        <f t="shared" si="2"/>
        <v>0</v>
      </c>
      <c r="R28" s="1"/>
      <c r="S28" s="28"/>
    </row>
    <row r="29" spans="2:19" ht="14.1" customHeight="1" x14ac:dyDescent="0.3">
      <c r="B29" s="8" t="s">
        <v>55</v>
      </c>
      <c r="C29" s="9"/>
      <c r="D29" s="9"/>
      <c r="E29" s="89">
        <f>IF(D29="transición",(Instrucciones!C23),+IF(D29="Instructor",(Instrucciones!C24),+IF(D29="Asistente",(Instrucciones!C25),+IF(D29="Asociado",(Instrucciones!C26),+IF(D29="Titular",(Instrucciones!C27),)))))</f>
        <v>0</v>
      </c>
      <c r="F29" s="9"/>
      <c r="G29" s="9"/>
      <c r="H29" s="84"/>
      <c r="I29" s="84"/>
      <c r="J29" s="85"/>
      <c r="K29" s="87">
        <f t="shared" si="1"/>
        <v>0</v>
      </c>
      <c r="L29" s="88">
        <f t="shared" si="2"/>
        <v>0</v>
      </c>
      <c r="R29" s="1"/>
      <c r="S29" s="28"/>
    </row>
    <row r="30" spans="2:19" ht="14.1" customHeight="1" x14ac:dyDescent="0.3">
      <c r="B30" s="8" t="s">
        <v>56</v>
      </c>
      <c r="C30" s="9"/>
      <c r="D30" s="9"/>
      <c r="E30" s="89">
        <f>IF(D30="transición",(Instrucciones!C23),+IF(D30="Instructor",(Instrucciones!C24),+IF(D30="Asistente",(Instrucciones!C25),+IF(D30="Asociado",(Instrucciones!C26),+IF(D30="Titular",(Instrucciones!C27),)))))</f>
        <v>0</v>
      </c>
      <c r="F30" s="9"/>
      <c r="G30" s="9"/>
      <c r="H30" s="84"/>
      <c r="I30" s="84"/>
      <c r="J30" s="85"/>
      <c r="K30" s="87">
        <f t="shared" si="1"/>
        <v>0</v>
      </c>
      <c r="L30" s="88">
        <f t="shared" si="2"/>
        <v>0</v>
      </c>
      <c r="R30" s="1"/>
      <c r="S30" s="28"/>
    </row>
    <row r="31" spans="2:19" ht="14.1" customHeight="1" x14ac:dyDescent="0.3">
      <c r="B31" s="8" t="s">
        <v>57</v>
      </c>
      <c r="C31" s="9"/>
      <c r="D31" s="9"/>
      <c r="E31" s="89">
        <f>IF(D31="transición",(Instrucciones!C23),+IF(D31="Instructor",(Instrucciones!C24),+IF(D31="Asistente",(Instrucciones!C25),+IF(D31="Asociado",(Instrucciones!C26),+IF(D31="Titular",(Instrucciones!C27),)))))</f>
        <v>0</v>
      </c>
      <c r="F31" s="9"/>
      <c r="G31" s="9"/>
      <c r="H31" s="84"/>
      <c r="I31" s="84"/>
      <c r="J31" s="85"/>
      <c r="K31" s="87">
        <f t="shared" si="1"/>
        <v>0</v>
      </c>
      <c r="L31" s="88">
        <f t="shared" si="2"/>
        <v>0</v>
      </c>
      <c r="N31" s="1"/>
      <c r="O31" s="28"/>
      <c r="R31" s="1"/>
      <c r="S31" s="28"/>
    </row>
    <row r="32" spans="2:19" x14ac:dyDescent="0.3">
      <c r="B32" s="13" t="s">
        <v>58</v>
      </c>
      <c r="C32" s="9"/>
      <c r="D32" s="9"/>
      <c r="E32" s="89">
        <f>IF(D32="transición",(Instrucciones!C23),+IF(D32="Instructor",(Instrucciones!C24),+IF(D32="Asistente",(Instrucciones!C25),+IF(D32="Asociado",(Instrucciones!C26),+IF(D32="Titular",(Instrucciones!C27),)))))</f>
        <v>0</v>
      </c>
      <c r="F32" s="9"/>
      <c r="G32" s="9"/>
      <c r="H32" s="84"/>
      <c r="I32" s="84"/>
      <c r="J32" s="85"/>
      <c r="K32" s="87">
        <f t="shared" si="1"/>
        <v>0</v>
      </c>
      <c r="L32" s="88">
        <f t="shared" si="2"/>
        <v>0</v>
      </c>
    </row>
    <row r="33" spans="2:14" s="7" customFormat="1" ht="15" customHeight="1" x14ac:dyDescent="0.3">
      <c r="B33" s="160" t="s">
        <v>52</v>
      </c>
      <c r="C33" s="161"/>
      <c r="D33" s="161"/>
      <c r="E33" s="161"/>
      <c r="F33" s="161"/>
      <c r="G33" s="162"/>
      <c r="H33" s="10">
        <f>SUM(H27:H32)</f>
        <v>0</v>
      </c>
      <c r="I33" s="10">
        <f>SUM(I27:I32)</f>
        <v>0</v>
      </c>
      <c r="J33" s="10">
        <f>SUM(J27:J32)</f>
        <v>0</v>
      </c>
      <c r="K33" s="10">
        <f>SUM(K27:K32)</f>
        <v>0</v>
      </c>
      <c r="L33" s="11">
        <f>SUM(L27:L32)</f>
        <v>0</v>
      </c>
      <c r="M33" s="12"/>
      <c r="N33" s="32"/>
    </row>
    <row r="34" spans="2:14" ht="3" customHeight="1" thickBot="1" x14ac:dyDescent="0.35">
      <c r="B34" s="144"/>
      <c r="C34" s="145"/>
      <c r="D34" s="145"/>
      <c r="E34" s="145"/>
      <c r="F34" s="145"/>
      <c r="G34" s="145"/>
      <c r="H34" s="145"/>
      <c r="I34" s="145"/>
      <c r="J34" s="145"/>
      <c r="K34" s="145"/>
      <c r="L34" s="146"/>
      <c r="N34" s="1"/>
    </row>
    <row r="35" spans="2:14" ht="15" customHeight="1" thickBot="1" x14ac:dyDescent="0.35">
      <c r="B35" s="225" t="s">
        <v>59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7"/>
    </row>
    <row r="36" spans="2:14" ht="2.25" customHeight="1" x14ac:dyDescent="0.3">
      <c r="B36" s="147"/>
      <c r="C36" s="148"/>
      <c r="D36" s="148"/>
      <c r="E36" s="148"/>
      <c r="F36" s="148"/>
      <c r="G36" s="148"/>
      <c r="H36" s="148"/>
      <c r="I36" s="148"/>
      <c r="J36" s="148"/>
      <c r="K36" s="148"/>
      <c r="L36" s="149"/>
    </row>
    <row r="37" spans="2:14" x14ac:dyDescent="0.3">
      <c r="B37" s="141" t="s">
        <v>45</v>
      </c>
      <c r="C37" s="119" t="s">
        <v>46</v>
      </c>
      <c r="D37" s="119" t="s">
        <v>60</v>
      </c>
      <c r="E37" s="119" t="s">
        <v>48</v>
      </c>
      <c r="F37" s="119" t="s">
        <v>49</v>
      </c>
      <c r="G37" s="119" t="s">
        <v>50</v>
      </c>
      <c r="H37" s="119" t="s">
        <v>29</v>
      </c>
      <c r="I37" s="119"/>
      <c r="J37" s="119"/>
      <c r="K37" s="119"/>
      <c r="L37" s="120"/>
    </row>
    <row r="38" spans="2:14" ht="80.25" customHeight="1" x14ac:dyDescent="0.3">
      <c r="B38" s="142"/>
      <c r="C38" s="143"/>
      <c r="D38" s="143"/>
      <c r="E38" s="143"/>
      <c r="F38" s="143"/>
      <c r="G38" s="143"/>
      <c r="H38" s="5" t="s">
        <v>92</v>
      </c>
      <c r="I38" s="5" t="s">
        <v>31</v>
      </c>
      <c r="J38" s="5" t="s">
        <v>51</v>
      </c>
      <c r="K38" s="5" t="s">
        <v>33</v>
      </c>
      <c r="L38" s="6" t="s">
        <v>52</v>
      </c>
    </row>
    <row r="39" spans="2:14" ht="14.1" customHeight="1" x14ac:dyDescent="0.3">
      <c r="B39" s="13" t="s">
        <v>53</v>
      </c>
      <c r="C39" s="9"/>
      <c r="D39" s="14"/>
      <c r="E39" s="83"/>
      <c r="F39" s="15"/>
      <c r="G39" s="15"/>
      <c r="H39" s="84"/>
      <c r="I39" s="84"/>
      <c r="J39" s="84"/>
      <c r="K39" s="86">
        <f>+E39*F39*G39</f>
        <v>0</v>
      </c>
      <c r="L39" s="4">
        <f>SUM(H39:K39)</f>
        <v>0</v>
      </c>
    </row>
    <row r="40" spans="2:14" ht="14.1" customHeight="1" x14ac:dyDescent="0.3">
      <c r="B40" s="13" t="s">
        <v>54</v>
      </c>
      <c r="C40" s="9"/>
      <c r="D40" s="14"/>
      <c r="E40" s="83"/>
      <c r="F40" s="15"/>
      <c r="G40" s="15"/>
      <c r="H40" s="84"/>
      <c r="I40" s="84"/>
      <c r="J40" s="84"/>
      <c r="K40" s="86">
        <f t="shared" ref="K40:K43" si="3">+E40*F40*G40</f>
        <v>0</v>
      </c>
      <c r="L40" s="4">
        <f t="shared" ref="L40:L43" si="4">SUM(H40:K40)</f>
        <v>0</v>
      </c>
    </row>
    <row r="41" spans="2:14" ht="14.1" customHeight="1" x14ac:dyDescent="0.3">
      <c r="B41" s="13" t="s">
        <v>55</v>
      </c>
      <c r="C41" s="9"/>
      <c r="D41" s="14"/>
      <c r="E41" s="83"/>
      <c r="F41" s="15"/>
      <c r="G41" s="15"/>
      <c r="H41" s="84"/>
      <c r="I41" s="84"/>
      <c r="J41" s="84"/>
      <c r="K41" s="86">
        <f>+E41*F41*G41</f>
        <v>0</v>
      </c>
      <c r="L41" s="4">
        <f t="shared" si="4"/>
        <v>0</v>
      </c>
    </row>
    <row r="42" spans="2:14" ht="14.1" customHeight="1" x14ac:dyDescent="0.3">
      <c r="B42" s="13" t="s">
        <v>56</v>
      </c>
      <c r="C42" s="9"/>
      <c r="D42" s="14"/>
      <c r="E42" s="83"/>
      <c r="F42" s="15"/>
      <c r="G42" s="15"/>
      <c r="H42" s="84"/>
      <c r="I42" s="84"/>
      <c r="J42" s="84"/>
      <c r="K42" s="86">
        <f>+E42*F42*G42</f>
        <v>0</v>
      </c>
      <c r="L42" s="4">
        <f t="shared" si="4"/>
        <v>0</v>
      </c>
    </row>
    <row r="43" spans="2:14" ht="14.1" customHeight="1" x14ac:dyDescent="0.3">
      <c r="B43" s="13" t="s">
        <v>61</v>
      </c>
      <c r="C43" s="9"/>
      <c r="D43" s="14"/>
      <c r="E43" s="83"/>
      <c r="F43" s="15"/>
      <c r="G43" s="15"/>
      <c r="H43" s="84"/>
      <c r="I43" s="84"/>
      <c r="J43" s="84"/>
      <c r="K43" s="86">
        <f t="shared" si="3"/>
        <v>0</v>
      </c>
      <c r="L43" s="4">
        <f t="shared" si="4"/>
        <v>0</v>
      </c>
    </row>
    <row r="44" spans="2:14" s="7" customFormat="1" x14ac:dyDescent="0.3">
      <c r="B44" s="160" t="s">
        <v>52</v>
      </c>
      <c r="C44" s="161"/>
      <c r="D44" s="161"/>
      <c r="E44" s="161"/>
      <c r="F44" s="161"/>
      <c r="G44" s="162"/>
      <c r="H44" s="10">
        <f>SUM(H39:H43)</f>
        <v>0</v>
      </c>
      <c r="I44" s="10">
        <f>SUM(I39:I43)</f>
        <v>0</v>
      </c>
      <c r="J44" s="10">
        <f>SUM(J39:J43)</f>
        <v>0</v>
      </c>
      <c r="K44" s="10">
        <f>SUM(K39:K43)</f>
        <v>0</v>
      </c>
      <c r="L44" s="16">
        <f>SUM(L39:L43)</f>
        <v>0</v>
      </c>
      <c r="M44" s="12"/>
    </row>
    <row r="45" spans="2:14" ht="3" customHeight="1" thickBot="1" x14ac:dyDescent="0.35">
      <c r="B45" s="138"/>
      <c r="C45" s="139"/>
      <c r="D45" s="139"/>
      <c r="E45" s="139"/>
      <c r="F45" s="139"/>
      <c r="G45" s="139"/>
      <c r="H45" s="139"/>
      <c r="I45" s="139"/>
      <c r="J45" s="139"/>
      <c r="K45" s="139"/>
      <c r="L45" s="140"/>
    </row>
    <row r="46" spans="2:14" ht="15" customHeight="1" thickBot="1" x14ac:dyDescent="0.35">
      <c r="B46" s="135" t="s">
        <v>62</v>
      </c>
      <c r="C46" s="136"/>
      <c r="D46" s="136"/>
      <c r="E46" s="136"/>
      <c r="F46" s="136"/>
      <c r="G46" s="136"/>
      <c r="H46" s="136"/>
      <c r="I46" s="136"/>
      <c r="J46" s="136"/>
      <c r="K46" s="136"/>
      <c r="L46" s="137"/>
    </row>
    <row r="47" spans="2:14" ht="2.25" customHeight="1" x14ac:dyDescent="0.3"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9"/>
    </row>
    <row r="48" spans="2:14" x14ac:dyDescent="0.3">
      <c r="B48" s="123" t="s">
        <v>63</v>
      </c>
      <c r="C48" s="124"/>
      <c r="D48" s="228" t="s">
        <v>64</v>
      </c>
      <c r="E48" s="228"/>
      <c r="F48" s="228"/>
      <c r="G48" s="229"/>
      <c r="H48" s="119" t="s">
        <v>29</v>
      </c>
      <c r="I48" s="119"/>
      <c r="J48" s="119"/>
      <c r="K48" s="119"/>
      <c r="L48" s="120"/>
    </row>
    <row r="49" spans="2:12" ht="75" customHeight="1" x14ac:dyDescent="0.3">
      <c r="B49" s="125"/>
      <c r="C49" s="126"/>
      <c r="D49" s="230"/>
      <c r="E49" s="230"/>
      <c r="F49" s="230"/>
      <c r="G49" s="231"/>
      <c r="H49" s="5" t="s">
        <v>92</v>
      </c>
      <c r="I49" s="5" t="s">
        <v>31</v>
      </c>
      <c r="J49" s="5" t="s">
        <v>51</v>
      </c>
      <c r="K49" s="5" t="s">
        <v>33</v>
      </c>
      <c r="L49" s="6" t="s">
        <v>52</v>
      </c>
    </row>
    <row r="50" spans="2:12" ht="13.5" customHeight="1" x14ac:dyDescent="0.3">
      <c r="B50" s="121" t="s">
        <v>53</v>
      </c>
      <c r="C50" s="122"/>
      <c r="D50" s="129"/>
      <c r="E50" s="130"/>
      <c r="F50" s="130"/>
      <c r="G50" s="122"/>
      <c r="H50" s="84"/>
      <c r="I50" s="84"/>
      <c r="J50" s="84"/>
      <c r="K50" s="84"/>
      <c r="L50" s="4">
        <f>SUM(H50:K50)</f>
        <v>0</v>
      </c>
    </row>
    <row r="51" spans="2:12" ht="14.1" customHeight="1" x14ac:dyDescent="0.3">
      <c r="B51" s="121" t="s">
        <v>54</v>
      </c>
      <c r="C51" s="122"/>
      <c r="D51" s="129"/>
      <c r="E51" s="130"/>
      <c r="F51" s="130"/>
      <c r="G51" s="122"/>
      <c r="H51" s="84"/>
      <c r="I51" s="84"/>
      <c r="J51" s="84"/>
      <c r="K51" s="84"/>
      <c r="L51" s="4">
        <f>SUM(H51:K51)</f>
        <v>0</v>
      </c>
    </row>
    <row r="52" spans="2:12" ht="14.1" customHeight="1" x14ac:dyDescent="0.3">
      <c r="B52" s="121" t="s">
        <v>65</v>
      </c>
      <c r="C52" s="122"/>
      <c r="D52" s="129"/>
      <c r="E52" s="130"/>
      <c r="F52" s="130"/>
      <c r="G52" s="122"/>
      <c r="H52" s="84"/>
      <c r="I52" s="84"/>
      <c r="J52" s="84"/>
      <c r="K52" s="84"/>
      <c r="L52" s="4">
        <f>SUM(H52:K52)</f>
        <v>0</v>
      </c>
    </row>
    <row r="53" spans="2:12" s="7" customFormat="1" ht="15" customHeight="1" x14ac:dyDescent="0.3">
      <c r="B53" s="173" t="s">
        <v>52</v>
      </c>
      <c r="C53" s="174"/>
      <c r="D53" s="174"/>
      <c r="E53" s="174"/>
      <c r="F53" s="174"/>
      <c r="G53" s="175"/>
      <c r="H53" s="10">
        <f>SUM(H50:H52)</f>
        <v>0</v>
      </c>
      <c r="I53" s="10">
        <f t="shared" ref="I53:K53" si="5">SUM(I50:I52)</f>
        <v>0</v>
      </c>
      <c r="J53" s="10">
        <f t="shared" si="5"/>
        <v>0</v>
      </c>
      <c r="K53" s="10">
        <f t="shared" si="5"/>
        <v>0</v>
      </c>
      <c r="L53" s="16">
        <f>SUM(L50:L52)</f>
        <v>0</v>
      </c>
    </row>
    <row r="54" spans="2:12" ht="3" customHeight="1" thickBot="1" x14ac:dyDescent="0.35">
      <c r="B54" s="144"/>
      <c r="C54" s="163"/>
      <c r="D54" s="163"/>
      <c r="E54" s="163"/>
      <c r="F54" s="163"/>
      <c r="G54" s="163"/>
      <c r="H54" s="163"/>
      <c r="I54" s="163"/>
      <c r="J54" s="163"/>
      <c r="K54" s="163"/>
      <c r="L54" s="164"/>
    </row>
    <row r="55" spans="2:12" ht="15" customHeight="1" thickBot="1" x14ac:dyDescent="0.35">
      <c r="B55" s="135" t="s">
        <v>66</v>
      </c>
      <c r="C55" s="136"/>
      <c r="D55" s="136"/>
      <c r="E55" s="136"/>
      <c r="F55" s="136"/>
      <c r="G55" s="136"/>
      <c r="H55" s="136"/>
      <c r="I55" s="136"/>
      <c r="J55" s="136"/>
      <c r="K55" s="136"/>
      <c r="L55" s="137"/>
    </row>
    <row r="56" spans="2:12" ht="2.25" customHeight="1" x14ac:dyDescent="0.3">
      <c r="B56" s="165"/>
      <c r="C56" s="166"/>
      <c r="D56" s="166"/>
      <c r="E56" s="166"/>
      <c r="F56" s="166"/>
      <c r="G56" s="166"/>
      <c r="H56" s="166"/>
      <c r="I56" s="166"/>
      <c r="J56" s="166"/>
      <c r="K56" s="166"/>
      <c r="L56" s="167"/>
    </row>
    <row r="57" spans="2:12" x14ac:dyDescent="0.3">
      <c r="B57" s="123" t="s">
        <v>63</v>
      </c>
      <c r="C57" s="124" t="s">
        <v>64</v>
      </c>
      <c r="D57" s="228" t="s">
        <v>64</v>
      </c>
      <c r="E57" s="228"/>
      <c r="F57" s="228"/>
      <c r="G57" s="229"/>
      <c r="H57" s="119" t="s">
        <v>29</v>
      </c>
      <c r="I57" s="119"/>
      <c r="J57" s="119"/>
      <c r="K57" s="119"/>
      <c r="L57" s="120"/>
    </row>
    <row r="58" spans="2:12" ht="81.75" customHeight="1" x14ac:dyDescent="0.3">
      <c r="B58" s="125"/>
      <c r="C58" s="126"/>
      <c r="D58" s="230"/>
      <c r="E58" s="230"/>
      <c r="F58" s="230"/>
      <c r="G58" s="231"/>
      <c r="H58" s="5" t="s">
        <v>92</v>
      </c>
      <c r="I58" s="5" t="s">
        <v>31</v>
      </c>
      <c r="J58" s="5" t="s">
        <v>51</v>
      </c>
      <c r="K58" s="5" t="s">
        <v>33</v>
      </c>
      <c r="L58" s="6" t="s">
        <v>52</v>
      </c>
    </row>
    <row r="59" spans="2:12" x14ac:dyDescent="0.3">
      <c r="B59" s="121" t="s">
        <v>53</v>
      </c>
      <c r="C59" s="122"/>
      <c r="D59" s="129"/>
      <c r="E59" s="130"/>
      <c r="F59" s="130"/>
      <c r="G59" s="122"/>
      <c r="H59" s="84"/>
      <c r="I59" s="84"/>
      <c r="J59" s="84"/>
      <c r="K59" s="84"/>
      <c r="L59" s="17">
        <f>SUM(H59:K59)</f>
        <v>0</v>
      </c>
    </row>
    <row r="60" spans="2:12" x14ac:dyDescent="0.3">
      <c r="B60" s="121" t="s">
        <v>54</v>
      </c>
      <c r="C60" s="122"/>
      <c r="D60" s="129"/>
      <c r="E60" s="130"/>
      <c r="F60" s="130"/>
      <c r="G60" s="122"/>
      <c r="H60" s="84"/>
      <c r="I60" s="84"/>
      <c r="J60" s="84"/>
      <c r="K60" s="84"/>
      <c r="L60" s="17">
        <f t="shared" ref="L60:L62" si="6">SUM(H60:K60)</f>
        <v>0</v>
      </c>
    </row>
    <row r="61" spans="2:12" x14ac:dyDescent="0.3">
      <c r="B61" s="121" t="s">
        <v>65</v>
      </c>
      <c r="C61" s="122"/>
      <c r="D61" s="129"/>
      <c r="E61" s="130"/>
      <c r="F61" s="130"/>
      <c r="G61" s="122"/>
      <c r="H61" s="84"/>
      <c r="I61" s="84"/>
      <c r="J61" s="84"/>
      <c r="K61" s="84"/>
      <c r="L61" s="17">
        <f t="shared" si="6"/>
        <v>0</v>
      </c>
    </row>
    <row r="62" spans="2:12" x14ac:dyDescent="0.3">
      <c r="B62" s="121" t="s">
        <v>67</v>
      </c>
      <c r="C62" s="122"/>
      <c r="D62" s="129"/>
      <c r="E62" s="130"/>
      <c r="F62" s="130"/>
      <c r="G62" s="122"/>
      <c r="H62" s="84"/>
      <c r="I62" s="84"/>
      <c r="J62" s="84"/>
      <c r="K62" s="84"/>
      <c r="L62" s="17">
        <f t="shared" si="6"/>
        <v>0</v>
      </c>
    </row>
    <row r="63" spans="2:12" s="18" customFormat="1" x14ac:dyDescent="0.3">
      <c r="B63" s="173" t="s">
        <v>52</v>
      </c>
      <c r="C63" s="174"/>
      <c r="D63" s="174"/>
      <c r="E63" s="174"/>
      <c r="F63" s="174"/>
      <c r="G63" s="175"/>
      <c r="H63" s="10">
        <f>SUM(H59:H61)</f>
        <v>0</v>
      </c>
      <c r="I63" s="10">
        <f>SUM(I59:I61)</f>
        <v>0</v>
      </c>
      <c r="J63" s="10">
        <f t="shared" ref="J63:K63" si="7">SUM(J59:J61)</f>
        <v>0</v>
      </c>
      <c r="K63" s="10">
        <f t="shared" si="7"/>
        <v>0</v>
      </c>
      <c r="L63" s="11">
        <f>SUM(L59:L62)</f>
        <v>0</v>
      </c>
    </row>
    <row r="64" spans="2:12" ht="3" customHeight="1" thickBot="1" x14ac:dyDescent="0.35">
      <c r="B64" s="138"/>
      <c r="C64" s="139"/>
      <c r="D64" s="139"/>
      <c r="E64" s="139"/>
      <c r="F64" s="139"/>
      <c r="G64" s="139"/>
      <c r="H64" s="139"/>
      <c r="I64" s="139"/>
      <c r="J64" s="139"/>
      <c r="K64" s="139"/>
      <c r="L64" s="140"/>
    </row>
    <row r="65" spans="2:13" ht="14.4" thickBot="1" x14ac:dyDescent="0.35">
      <c r="B65" s="135" t="s">
        <v>68</v>
      </c>
      <c r="C65" s="136"/>
      <c r="D65" s="136"/>
      <c r="E65" s="136"/>
      <c r="F65" s="136"/>
      <c r="G65" s="136"/>
      <c r="H65" s="136"/>
      <c r="I65" s="136"/>
      <c r="J65" s="136"/>
      <c r="K65" s="136"/>
      <c r="L65" s="137"/>
    </row>
    <row r="66" spans="2:13" ht="3" customHeight="1" x14ac:dyDescent="0.3">
      <c r="B66" s="147"/>
      <c r="C66" s="148"/>
      <c r="D66" s="148"/>
      <c r="E66" s="148"/>
      <c r="F66" s="148"/>
      <c r="G66" s="148"/>
      <c r="H66" s="148"/>
      <c r="I66" s="148"/>
      <c r="J66" s="148"/>
      <c r="K66" s="148"/>
      <c r="L66" s="149"/>
    </row>
    <row r="67" spans="2:13" ht="12.75" customHeight="1" x14ac:dyDescent="0.3">
      <c r="B67" s="123" t="s">
        <v>63</v>
      </c>
      <c r="C67" s="124" t="s">
        <v>69</v>
      </c>
      <c r="D67" s="119" t="s">
        <v>69</v>
      </c>
      <c r="E67" s="119" t="s">
        <v>70</v>
      </c>
      <c r="F67" s="119" t="s">
        <v>71</v>
      </c>
      <c r="G67" s="119" t="s">
        <v>72</v>
      </c>
      <c r="H67" s="119" t="s">
        <v>29</v>
      </c>
      <c r="I67" s="119"/>
      <c r="J67" s="119"/>
      <c r="K67" s="119"/>
      <c r="L67" s="120"/>
    </row>
    <row r="68" spans="2:13" ht="80.25" customHeight="1" x14ac:dyDescent="0.3">
      <c r="B68" s="125"/>
      <c r="C68" s="126"/>
      <c r="D68" s="143"/>
      <c r="E68" s="143"/>
      <c r="F68" s="143"/>
      <c r="G68" s="143"/>
      <c r="H68" s="5" t="s">
        <v>92</v>
      </c>
      <c r="I68" s="5" t="s">
        <v>31</v>
      </c>
      <c r="J68" s="5" t="s">
        <v>51</v>
      </c>
      <c r="K68" s="5" t="s">
        <v>33</v>
      </c>
      <c r="L68" s="6" t="s">
        <v>52</v>
      </c>
    </row>
    <row r="69" spans="2:13" x14ac:dyDescent="0.3">
      <c r="B69" s="121" t="s">
        <v>73</v>
      </c>
      <c r="C69" s="122"/>
      <c r="D69" s="19"/>
      <c r="E69" s="15"/>
      <c r="F69" s="20"/>
      <c r="G69" s="20"/>
      <c r="H69" s="84"/>
      <c r="I69" s="84"/>
      <c r="J69" s="84"/>
      <c r="K69" s="84"/>
      <c r="L69" s="17">
        <f>SUM(H69:K69)</f>
        <v>0</v>
      </c>
    </row>
    <row r="70" spans="2:13" x14ac:dyDescent="0.3">
      <c r="B70" s="121" t="s">
        <v>74</v>
      </c>
      <c r="C70" s="122"/>
      <c r="D70" s="19"/>
      <c r="E70" s="15"/>
      <c r="F70" s="20"/>
      <c r="G70" s="20"/>
      <c r="H70" s="84"/>
      <c r="I70" s="84"/>
      <c r="J70" s="84"/>
      <c r="K70" s="84"/>
      <c r="L70" s="17">
        <f t="shared" ref="L70:L72" si="8">SUM(H70:K70)</f>
        <v>0</v>
      </c>
    </row>
    <row r="71" spans="2:13" x14ac:dyDescent="0.3">
      <c r="B71" s="121" t="s">
        <v>55</v>
      </c>
      <c r="C71" s="122"/>
      <c r="D71" s="19"/>
      <c r="E71" s="15"/>
      <c r="F71" s="21"/>
      <c r="G71" s="21"/>
      <c r="H71" s="84"/>
      <c r="I71" s="84"/>
      <c r="J71" s="84"/>
      <c r="K71" s="84"/>
      <c r="L71" s="17">
        <f t="shared" si="8"/>
        <v>0</v>
      </c>
    </row>
    <row r="72" spans="2:13" x14ac:dyDescent="0.3">
      <c r="B72" s="121" t="s">
        <v>67</v>
      </c>
      <c r="C72" s="122"/>
      <c r="D72" s="19"/>
      <c r="E72" s="15"/>
      <c r="F72" s="21"/>
      <c r="G72" s="21"/>
      <c r="H72" s="84"/>
      <c r="I72" s="84"/>
      <c r="J72" s="84"/>
      <c r="K72" s="84"/>
      <c r="L72" s="17">
        <f t="shared" si="8"/>
        <v>0</v>
      </c>
    </row>
    <row r="73" spans="2:13" s="7" customFormat="1" x14ac:dyDescent="0.3">
      <c r="B73" s="173" t="s">
        <v>52</v>
      </c>
      <c r="C73" s="174"/>
      <c r="D73" s="174"/>
      <c r="E73" s="174"/>
      <c r="F73" s="174"/>
      <c r="G73" s="175"/>
      <c r="H73" s="10">
        <f>SUM(H69:H71)</f>
        <v>0</v>
      </c>
      <c r="I73" s="10">
        <f t="shared" ref="I73:K73" si="9">SUM(I69:I71)</f>
        <v>0</v>
      </c>
      <c r="J73" s="10">
        <f t="shared" si="9"/>
        <v>0</v>
      </c>
      <c r="K73" s="10">
        <f t="shared" si="9"/>
        <v>0</v>
      </c>
      <c r="L73" s="11">
        <f>SUM(L69:L72)</f>
        <v>0</v>
      </c>
      <c r="M73" s="12"/>
    </row>
    <row r="74" spans="2:13" ht="3" customHeight="1" thickBot="1" x14ac:dyDescent="0.35">
      <c r="B74" s="138"/>
      <c r="C74" s="139"/>
      <c r="D74" s="139"/>
      <c r="E74" s="139"/>
      <c r="F74" s="139"/>
      <c r="G74" s="139"/>
      <c r="H74" s="139"/>
      <c r="I74" s="139"/>
      <c r="J74" s="139"/>
      <c r="K74" s="139"/>
      <c r="L74" s="140"/>
    </row>
    <row r="75" spans="2:13" ht="14.4" thickBot="1" x14ac:dyDescent="0.35">
      <c r="B75" s="135" t="s">
        <v>75</v>
      </c>
      <c r="C75" s="136"/>
      <c r="D75" s="136"/>
      <c r="E75" s="136"/>
      <c r="F75" s="136"/>
      <c r="G75" s="136"/>
      <c r="H75" s="136"/>
      <c r="I75" s="136"/>
      <c r="J75" s="136"/>
      <c r="K75" s="136"/>
      <c r="L75" s="137"/>
    </row>
    <row r="76" spans="2:13" ht="2.25" customHeight="1" x14ac:dyDescent="0.3">
      <c r="B76" s="147"/>
      <c r="C76" s="148"/>
      <c r="D76" s="148"/>
      <c r="E76" s="148"/>
      <c r="F76" s="148"/>
      <c r="G76" s="148"/>
      <c r="H76" s="148"/>
      <c r="I76" s="148"/>
      <c r="J76" s="148"/>
      <c r="K76" s="148"/>
      <c r="L76" s="149"/>
    </row>
    <row r="77" spans="2:13" x14ac:dyDescent="0.3">
      <c r="B77" s="123" t="s">
        <v>63</v>
      </c>
      <c r="C77" s="124" t="s">
        <v>64</v>
      </c>
      <c r="D77" s="127" t="s">
        <v>64</v>
      </c>
      <c r="E77" s="127"/>
      <c r="F77" s="124"/>
      <c r="G77" s="119" t="s">
        <v>76</v>
      </c>
      <c r="H77" s="119" t="s">
        <v>29</v>
      </c>
      <c r="I77" s="119"/>
      <c r="J77" s="119"/>
      <c r="K77" s="119"/>
      <c r="L77" s="120"/>
    </row>
    <row r="78" spans="2:13" ht="81.75" customHeight="1" x14ac:dyDescent="0.3">
      <c r="B78" s="125"/>
      <c r="C78" s="126"/>
      <c r="D78" s="128"/>
      <c r="E78" s="128"/>
      <c r="F78" s="126"/>
      <c r="G78" s="143"/>
      <c r="H78" s="5" t="s">
        <v>92</v>
      </c>
      <c r="I78" s="5" t="s">
        <v>31</v>
      </c>
      <c r="J78" s="5" t="s">
        <v>51</v>
      </c>
      <c r="K78" s="5" t="s">
        <v>33</v>
      </c>
      <c r="L78" s="6" t="s">
        <v>52</v>
      </c>
    </row>
    <row r="79" spans="2:13" x14ac:dyDescent="0.3">
      <c r="B79" s="121" t="s">
        <v>73</v>
      </c>
      <c r="C79" s="122"/>
      <c r="D79" s="129"/>
      <c r="E79" s="130"/>
      <c r="F79" s="122"/>
      <c r="G79" s="68"/>
      <c r="H79" s="84"/>
      <c r="I79" s="84"/>
      <c r="J79" s="84"/>
      <c r="K79" s="84"/>
      <c r="L79" s="23">
        <f>SUM(H79:K79)</f>
        <v>0</v>
      </c>
    </row>
    <row r="80" spans="2:13" x14ac:dyDescent="0.3">
      <c r="B80" s="121" t="s">
        <v>54</v>
      </c>
      <c r="C80" s="122"/>
      <c r="D80" s="129"/>
      <c r="E80" s="130"/>
      <c r="F80" s="122"/>
      <c r="G80" s="68"/>
      <c r="H80" s="84"/>
      <c r="I80" s="84"/>
      <c r="J80" s="84"/>
      <c r="K80" s="84"/>
      <c r="L80" s="23">
        <f t="shared" ref="L80:L82" si="10">SUM(H80:K80)</f>
        <v>0</v>
      </c>
    </row>
    <row r="81" spans="2:13" x14ac:dyDescent="0.3">
      <c r="B81" s="121" t="s">
        <v>65</v>
      </c>
      <c r="C81" s="122"/>
      <c r="D81" s="129"/>
      <c r="E81" s="130"/>
      <c r="F81" s="122"/>
      <c r="G81" s="68"/>
      <c r="H81" s="84"/>
      <c r="I81" s="84"/>
      <c r="J81" s="84"/>
      <c r="K81" s="84"/>
      <c r="L81" s="23">
        <f t="shared" si="10"/>
        <v>0</v>
      </c>
    </row>
    <row r="82" spans="2:13" x14ac:dyDescent="0.3">
      <c r="B82" s="121" t="s">
        <v>67</v>
      </c>
      <c r="C82" s="122"/>
      <c r="D82" s="129"/>
      <c r="E82" s="130"/>
      <c r="F82" s="122"/>
      <c r="G82" s="68"/>
      <c r="H82" s="84"/>
      <c r="I82" s="84"/>
      <c r="J82" s="84"/>
      <c r="K82" s="84"/>
      <c r="L82" s="23">
        <f t="shared" si="10"/>
        <v>0</v>
      </c>
    </row>
    <row r="83" spans="2:13" s="7" customFormat="1" x14ac:dyDescent="0.3">
      <c r="B83" s="168" t="s">
        <v>52</v>
      </c>
      <c r="C83" s="171"/>
      <c r="D83" s="171"/>
      <c r="E83" s="171"/>
      <c r="F83" s="171"/>
      <c r="G83" s="172"/>
      <c r="H83" s="24">
        <f>SUM(H79:H82)</f>
        <v>0</v>
      </c>
      <c r="I83" s="24">
        <f t="shared" ref="I83:K83" si="11">SUM(I79:I82)</f>
        <v>0</v>
      </c>
      <c r="J83" s="24">
        <f t="shared" si="11"/>
        <v>0</v>
      </c>
      <c r="K83" s="24">
        <f t="shared" si="11"/>
        <v>0</v>
      </c>
      <c r="L83" s="25">
        <f>SUM(L79:L82)</f>
        <v>0</v>
      </c>
      <c r="M83" s="12"/>
    </row>
    <row r="84" spans="2:13" ht="3.75" customHeight="1" thickBot="1" x14ac:dyDescent="0.35">
      <c r="B84" s="138"/>
      <c r="C84" s="139"/>
      <c r="D84" s="139"/>
      <c r="E84" s="139"/>
      <c r="F84" s="139"/>
      <c r="G84" s="139"/>
      <c r="H84" s="139"/>
      <c r="I84" s="139"/>
      <c r="J84" s="139"/>
      <c r="K84" s="139"/>
      <c r="L84" s="140"/>
    </row>
    <row r="85" spans="2:13" ht="14.4" thickBot="1" x14ac:dyDescent="0.35">
      <c r="B85" s="135" t="s">
        <v>77</v>
      </c>
      <c r="C85" s="136"/>
      <c r="D85" s="136"/>
      <c r="E85" s="136"/>
      <c r="F85" s="136"/>
      <c r="G85" s="136"/>
      <c r="H85" s="136"/>
      <c r="I85" s="136"/>
      <c r="J85" s="136"/>
      <c r="K85" s="136"/>
      <c r="L85" s="137"/>
    </row>
    <row r="86" spans="2:13" ht="3.75" customHeight="1" x14ac:dyDescent="0.3">
      <c r="B86" s="147"/>
      <c r="C86" s="148"/>
      <c r="D86" s="148"/>
      <c r="E86" s="148"/>
      <c r="F86" s="148"/>
      <c r="G86" s="148"/>
      <c r="H86" s="148"/>
      <c r="I86" s="148"/>
      <c r="J86" s="148"/>
      <c r="K86" s="148"/>
      <c r="L86" s="149"/>
    </row>
    <row r="87" spans="2:13" x14ac:dyDescent="0.3">
      <c r="B87" s="123" t="s">
        <v>63</v>
      </c>
      <c r="C87" s="124"/>
      <c r="D87" s="131" t="s">
        <v>64</v>
      </c>
      <c r="E87" s="127"/>
      <c r="F87" s="127"/>
      <c r="G87" s="124"/>
      <c r="H87" s="119" t="s">
        <v>29</v>
      </c>
      <c r="I87" s="119"/>
      <c r="J87" s="119"/>
      <c r="K87" s="119"/>
      <c r="L87" s="120"/>
    </row>
    <row r="88" spans="2:13" ht="78" customHeight="1" x14ac:dyDescent="0.3">
      <c r="B88" s="125"/>
      <c r="C88" s="126"/>
      <c r="D88" s="132"/>
      <c r="E88" s="128"/>
      <c r="F88" s="128"/>
      <c r="G88" s="126"/>
      <c r="H88" s="5" t="s">
        <v>93</v>
      </c>
      <c r="I88" s="5" t="s">
        <v>31</v>
      </c>
      <c r="J88" s="5" t="s">
        <v>51</v>
      </c>
      <c r="K88" s="5" t="s">
        <v>33</v>
      </c>
      <c r="L88" s="6" t="s">
        <v>52</v>
      </c>
    </row>
    <row r="89" spans="2:13" x14ac:dyDescent="0.3">
      <c r="B89" s="121" t="s">
        <v>73</v>
      </c>
      <c r="C89" s="122"/>
      <c r="D89" s="129"/>
      <c r="E89" s="130"/>
      <c r="F89" s="130"/>
      <c r="G89" s="122"/>
      <c r="H89" s="29"/>
      <c r="I89" s="29"/>
      <c r="J89" s="84"/>
      <c r="K89" s="84"/>
      <c r="L89" s="23">
        <f>SUM(H89:K89)</f>
        <v>0</v>
      </c>
    </row>
    <row r="90" spans="2:13" x14ac:dyDescent="0.3">
      <c r="B90" s="121" t="s">
        <v>54</v>
      </c>
      <c r="C90" s="122"/>
      <c r="D90" s="129"/>
      <c r="E90" s="130"/>
      <c r="F90" s="130"/>
      <c r="G90" s="122"/>
      <c r="H90" s="22"/>
      <c r="I90" s="22"/>
      <c r="J90" s="84"/>
      <c r="K90" s="84"/>
      <c r="L90" s="23">
        <f t="shared" ref="L90:L92" si="12">SUM(H90:K90)</f>
        <v>0</v>
      </c>
    </row>
    <row r="91" spans="2:13" x14ac:dyDescent="0.3">
      <c r="B91" s="121" t="s">
        <v>65</v>
      </c>
      <c r="C91" s="122"/>
      <c r="D91" s="129"/>
      <c r="E91" s="130"/>
      <c r="F91" s="130"/>
      <c r="G91" s="122"/>
      <c r="H91" s="22"/>
      <c r="I91" s="22"/>
      <c r="J91" s="84"/>
      <c r="K91" s="84"/>
      <c r="L91" s="23">
        <f t="shared" si="12"/>
        <v>0</v>
      </c>
    </row>
    <row r="92" spans="2:13" x14ac:dyDescent="0.3">
      <c r="B92" s="121" t="s">
        <v>67</v>
      </c>
      <c r="C92" s="122"/>
      <c r="D92" s="129"/>
      <c r="E92" s="130"/>
      <c r="F92" s="130"/>
      <c r="G92" s="122"/>
      <c r="H92" s="22"/>
      <c r="I92" s="22"/>
      <c r="J92" s="84"/>
      <c r="K92" s="84"/>
      <c r="L92" s="23">
        <f t="shared" si="12"/>
        <v>0</v>
      </c>
    </row>
    <row r="93" spans="2:13" s="7" customFormat="1" x14ac:dyDescent="0.3">
      <c r="B93" s="168" t="s">
        <v>52</v>
      </c>
      <c r="C93" s="169"/>
      <c r="D93" s="169"/>
      <c r="E93" s="169"/>
      <c r="F93" s="169"/>
      <c r="G93" s="170"/>
      <c r="H93" s="24">
        <f>SUM(H89:H92)</f>
        <v>0</v>
      </c>
      <c r="I93" s="24">
        <f t="shared" ref="I93:K93" si="13">SUM(I89:I92)</f>
        <v>0</v>
      </c>
      <c r="J93" s="24">
        <f t="shared" si="13"/>
        <v>0</v>
      </c>
      <c r="K93" s="24">
        <f t="shared" si="13"/>
        <v>0</v>
      </c>
      <c r="L93" s="25">
        <f>SUM(L89:L92)</f>
        <v>0</v>
      </c>
      <c r="M93" s="12"/>
    </row>
    <row r="94" spans="2:13" ht="4.5" customHeight="1" thickBot="1" x14ac:dyDescent="0.35">
      <c r="B94" s="138"/>
      <c r="C94" s="139"/>
      <c r="D94" s="139"/>
      <c r="E94" s="139"/>
      <c r="F94" s="139"/>
      <c r="G94" s="139"/>
      <c r="H94" s="139"/>
      <c r="I94" s="139"/>
      <c r="J94" s="139"/>
      <c r="K94" s="139"/>
      <c r="L94" s="140"/>
    </row>
    <row r="95" spans="2:13" ht="15.75" customHeight="1" thickBot="1" x14ac:dyDescent="0.35">
      <c r="B95" s="135" t="s">
        <v>78</v>
      </c>
      <c r="C95" s="136"/>
      <c r="D95" s="136"/>
      <c r="E95" s="136"/>
      <c r="F95" s="136"/>
      <c r="G95" s="136"/>
      <c r="H95" s="136"/>
      <c r="I95" s="136"/>
      <c r="J95" s="136"/>
      <c r="K95" s="136"/>
      <c r="L95" s="137"/>
    </row>
    <row r="96" spans="2:13" ht="3.75" customHeight="1" x14ac:dyDescent="0.3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7"/>
    </row>
    <row r="97" spans="2:13" x14ac:dyDescent="0.3">
      <c r="B97" s="123" t="s">
        <v>63</v>
      </c>
      <c r="C97" s="124" t="s">
        <v>64</v>
      </c>
      <c r="D97" s="228" t="s">
        <v>64</v>
      </c>
      <c r="E97" s="228"/>
      <c r="F97" s="228"/>
      <c r="G97" s="229"/>
      <c r="H97" s="119" t="s">
        <v>29</v>
      </c>
      <c r="I97" s="119"/>
      <c r="J97" s="119"/>
      <c r="K97" s="119"/>
      <c r="L97" s="120"/>
    </row>
    <row r="98" spans="2:13" ht="77.25" customHeight="1" x14ac:dyDescent="0.3">
      <c r="B98" s="125"/>
      <c r="C98" s="126"/>
      <c r="D98" s="230"/>
      <c r="E98" s="230"/>
      <c r="F98" s="230"/>
      <c r="G98" s="231"/>
      <c r="H98" s="5" t="s">
        <v>92</v>
      </c>
      <c r="I98" s="5" t="s">
        <v>31</v>
      </c>
      <c r="J98" s="5" t="s">
        <v>51</v>
      </c>
      <c r="K98" s="5" t="s">
        <v>33</v>
      </c>
      <c r="L98" s="6" t="s">
        <v>52</v>
      </c>
    </row>
    <row r="99" spans="2:13" x14ac:dyDescent="0.3">
      <c r="B99" s="121" t="s">
        <v>53</v>
      </c>
      <c r="C99" s="122"/>
      <c r="D99" s="129"/>
      <c r="E99" s="130"/>
      <c r="F99" s="130"/>
      <c r="G99" s="122"/>
      <c r="H99" s="29"/>
      <c r="I99" s="29"/>
      <c r="J99" s="84"/>
      <c r="K99" s="84"/>
      <c r="L99" s="23">
        <f>SUM(H99:K99)</f>
        <v>0</v>
      </c>
    </row>
    <row r="100" spans="2:13" x14ac:dyDescent="0.3">
      <c r="B100" s="121" t="s">
        <v>54</v>
      </c>
      <c r="C100" s="122"/>
      <c r="D100" s="129"/>
      <c r="E100" s="130"/>
      <c r="F100" s="130"/>
      <c r="G100" s="122"/>
      <c r="H100" s="22"/>
      <c r="I100" s="22"/>
      <c r="J100" s="84"/>
      <c r="K100" s="84"/>
      <c r="L100" s="23">
        <f t="shared" ref="L100:L102" si="14">SUM(H100:K100)</f>
        <v>0</v>
      </c>
    </row>
    <row r="101" spans="2:13" x14ac:dyDescent="0.3">
      <c r="B101" s="121" t="s">
        <v>65</v>
      </c>
      <c r="C101" s="122"/>
      <c r="D101" s="129"/>
      <c r="E101" s="130"/>
      <c r="F101" s="130"/>
      <c r="G101" s="122"/>
      <c r="H101" s="22"/>
      <c r="I101" s="22"/>
      <c r="J101" s="84"/>
      <c r="K101" s="84"/>
      <c r="L101" s="23">
        <f t="shared" si="14"/>
        <v>0</v>
      </c>
    </row>
    <row r="102" spans="2:13" x14ac:dyDescent="0.3">
      <c r="B102" s="121" t="s">
        <v>67</v>
      </c>
      <c r="C102" s="122"/>
      <c r="D102" s="129"/>
      <c r="E102" s="130"/>
      <c r="F102" s="130"/>
      <c r="G102" s="122"/>
      <c r="H102" s="22"/>
      <c r="I102" s="22"/>
      <c r="J102" s="84"/>
      <c r="K102" s="84"/>
      <c r="L102" s="23">
        <f t="shared" si="14"/>
        <v>0</v>
      </c>
    </row>
    <row r="103" spans="2:13" s="7" customFormat="1" x14ac:dyDescent="0.3">
      <c r="B103" s="168" t="s">
        <v>52</v>
      </c>
      <c r="C103" s="169"/>
      <c r="D103" s="169"/>
      <c r="E103" s="169"/>
      <c r="F103" s="169"/>
      <c r="G103" s="170"/>
      <c r="H103" s="24">
        <f>SUM(H99:H101)</f>
        <v>0</v>
      </c>
      <c r="I103" s="24">
        <f t="shared" ref="I103:K103" si="15">SUM(I99:I101)</f>
        <v>0</v>
      </c>
      <c r="J103" s="24">
        <f t="shared" si="15"/>
        <v>0</v>
      </c>
      <c r="K103" s="24">
        <f t="shared" si="15"/>
        <v>0</v>
      </c>
      <c r="L103" s="25">
        <f>SUM(L99:L102)</f>
        <v>0</v>
      </c>
      <c r="M103" s="12"/>
    </row>
    <row r="104" spans="2:13" ht="4.5" customHeight="1" thickBot="1" x14ac:dyDescent="0.35">
      <c r="B104" s="222"/>
      <c r="C104" s="223"/>
      <c r="D104" s="223"/>
      <c r="E104" s="223"/>
      <c r="F104" s="223"/>
      <c r="G104" s="223"/>
      <c r="H104" s="223"/>
      <c r="I104" s="223"/>
      <c r="J104" s="223"/>
      <c r="K104" s="223"/>
      <c r="L104" s="224"/>
    </row>
    <row r="105" spans="2:13" ht="14.4" thickBot="1" x14ac:dyDescent="0.35">
      <c r="B105" s="135" t="s">
        <v>79</v>
      </c>
      <c r="C105" s="136"/>
      <c r="D105" s="136"/>
      <c r="E105" s="136"/>
      <c r="F105" s="136"/>
      <c r="G105" s="136"/>
      <c r="H105" s="136"/>
      <c r="I105" s="136"/>
      <c r="J105" s="136"/>
      <c r="K105" s="136"/>
      <c r="L105" s="137"/>
    </row>
    <row r="106" spans="2:13" ht="3.75" customHeight="1" x14ac:dyDescent="0.3">
      <c r="B106" s="147"/>
      <c r="C106" s="148"/>
      <c r="D106" s="148"/>
      <c r="E106" s="148"/>
      <c r="F106" s="148"/>
      <c r="G106" s="148"/>
      <c r="H106" s="148"/>
      <c r="I106" s="148"/>
      <c r="J106" s="148"/>
      <c r="K106" s="148"/>
      <c r="L106" s="149"/>
    </row>
    <row r="107" spans="2:13" x14ac:dyDescent="0.3">
      <c r="B107" s="123" t="s">
        <v>63</v>
      </c>
      <c r="C107" s="124" t="s">
        <v>64</v>
      </c>
      <c r="D107" s="127" t="s">
        <v>64</v>
      </c>
      <c r="E107" s="127"/>
      <c r="F107" s="124"/>
      <c r="G107" s="119" t="s">
        <v>80</v>
      </c>
      <c r="H107" s="119" t="s">
        <v>29</v>
      </c>
      <c r="I107" s="119"/>
      <c r="J107" s="119"/>
      <c r="K107" s="119"/>
      <c r="L107" s="120"/>
    </row>
    <row r="108" spans="2:13" ht="74.25" customHeight="1" x14ac:dyDescent="0.3">
      <c r="B108" s="125"/>
      <c r="C108" s="126"/>
      <c r="D108" s="128"/>
      <c r="E108" s="128"/>
      <c r="F108" s="126"/>
      <c r="G108" s="143"/>
      <c r="H108" s="5" t="s">
        <v>92</v>
      </c>
      <c r="I108" s="5" t="s">
        <v>31</v>
      </c>
      <c r="J108" s="5" t="s">
        <v>51</v>
      </c>
      <c r="K108" s="5" t="s">
        <v>33</v>
      </c>
      <c r="L108" s="6" t="s">
        <v>52</v>
      </c>
    </row>
    <row r="109" spans="2:13" x14ac:dyDescent="0.3">
      <c r="B109" s="121" t="s">
        <v>73</v>
      </c>
      <c r="C109" s="122"/>
      <c r="D109" s="129"/>
      <c r="E109" s="130"/>
      <c r="F109" s="122"/>
      <c r="G109" s="68"/>
      <c r="H109" s="84"/>
      <c r="I109" s="84"/>
      <c r="J109" s="84"/>
      <c r="K109" s="84"/>
      <c r="L109" s="23">
        <f>SUM(H109:K109)</f>
        <v>0</v>
      </c>
    </row>
    <row r="110" spans="2:13" x14ac:dyDescent="0.3">
      <c r="B110" s="121" t="s">
        <v>54</v>
      </c>
      <c r="C110" s="122"/>
      <c r="D110" s="129"/>
      <c r="E110" s="130"/>
      <c r="F110" s="122"/>
      <c r="G110" s="68"/>
      <c r="H110" s="84"/>
      <c r="I110" s="84"/>
      <c r="J110" s="84"/>
      <c r="K110" s="84"/>
      <c r="L110" s="23">
        <f t="shared" ref="L110:L112" si="16">SUM(H110:K110)</f>
        <v>0</v>
      </c>
    </row>
    <row r="111" spans="2:13" x14ac:dyDescent="0.3">
      <c r="B111" s="121" t="s">
        <v>65</v>
      </c>
      <c r="C111" s="122"/>
      <c r="D111" s="129"/>
      <c r="E111" s="130"/>
      <c r="F111" s="122"/>
      <c r="G111" s="68"/>
      <c r="H111" s="84"/>
      <c r="I111" s="84"/>
      <c r="J111" s="84"/>
      <c r="K111" s="84"/>
      <c r="L111" s="23">
        <f t="shared" si="16"/>
        <v>0</v>
      </c>
    </row>
    <row r="112" spans="2:13" x14ac:dyDescent="0.3">
      <c r="B112" s="121" t="s">
        <v>67</v>
      </c>
      <c r="C112" s="122"/>
      <c r="D112" s="129"/>
      <c r="E112" s="130"/>
      <c r="F112" s="122"/>
      <c r="G112" s="68"/>
      <c r="H112" s="84"/>
      <c r="I112" s="84"/>
      <c r="J112" s="84"/>
      <c r="K112" s="84"/>
      <c r="L112" s="23">
        <f t="shared" si="16"/>
        <v>0</v>
      </c>
    </row>
    <row r="113" spans="2:12" ht="14.4" thickBot="1" x14ac:dyDescent="0.35">
      <c r="B113" s="232" t="s">
        <v>52</v>
      </c>
      <c r="C113" s="233"/>
      <c r="D113" s="233"/>
      <c r="E113" s="233"/>
      <c r="F113" s="233"/>
      <c r="G113" s="234"/>
      <c r="H113" s="30">
        <f>SUM(H109:H112)</f>
        <v>0</v>
      </c>
      <c r="I113" s="30">
        <f t="shared" ref="I113:K113" si="17">SUM(I109:I112)</f>
        <v>0</v>
      </c>
      <c r="J113" s="30">
        <f t="shared" si="17"/>
        <v>0</v>
      </c>
      <c r="K113" s="30">
        <f t="shared" si="17"/>
        <v>0</v>
      </c>
      <c r="L113" s="26">
        <f>SUM(L109:L112)</f>
        <v>0</v>
      </c>
    </row>
  </sheetData>
  <sheetProtection formatCells="0" formatRows="0" insertRows="0" insertHyperlinks="0"/>
  <protectedRanges>
    <protectedRange sqref="B50:K52 B59:K62 B69:K72 B79:K82 B89:K92 B39:D43 B99:K102 F39:K43 F27:K32 B109:K112 B27:D32" name="PRESUPUESTO"/>
  </protectedRanges>
  <dataConsolidate>
    <dataRefs count="1">
      <dataRef ref="B23:C27" sheet="Instrucciones"/>
    </dataRefs>
  </dataConsolidate>
  <mergeCells count="192">
    <mergeCell ref="B109:C109"/>
    <mergeCell ref="D109:F109"/>
    <mergeCell ref="B110:C110"/>
    <mergeCell ref="D110:F110"/>
    <mergeCell ref="B111:C111"/>
    <mergeCell ref="D111:F111"/>
    <mergeCell ref="B112:C112"/>
    <mergeCell ref="D112:F112"/>
    <mergeCell ref="B113:G113"/>
    <mergeCell ref="J14:K14"/>
    <mergeCell ref="B102:C102"/>
    <mergeCell ref="D102:G102"/>
    <mergeCell ref="B62:C62"/>
    <mergeCell ref="D62:G62"/>
    <mergeCell ref="B60:C60"/>
    <mergeCell ref="B61:C61"/>
    <mergeCell ref="B97:C98"/>
    <mergeCell ref="D97:G98"/>
    <mergeCell ref="B99:C99"/>
    <mergeCell ref="B100:C100"/>
    <mergeCell ref="B101:C101"/>
    <mergeCell ref="D99:G99"/>
    <mergeCell ref="D100:G100"/>
    <mergeCell ref="D101:G101"/>
    <mergeCell ref="D60:G60"/>
    <mergeCell ref="B57:C58"/>
    <mergeCell ref="D57:G58"/>
    <mergeCell ref="B59:C59"/>
    <mergeCell ref="B48:C49"/>
    <mergeCell ref="B50:C50"/>
    <mergeCell ref="B51:C51"/>
    <mergeCell ref="B52:C52"/>
    <mergeCell ref="D50:G50"/>
    <mergeCell ref="B105:L105"/>
    <mergeCell ref="B106:L106"/>
    <mergeCell ref="B107:C108"/>
    <mergeCell ref="D107:F108"/>
    <mergeCell ref="G107:G108"/>
    <mergeCell ref="H107:L107"/>
    <mergeCell ref="B104:L104"/>
    <mergeCell ref="J19:K19"/>
    <mergeCell ref="D18:E18"/>
    <mergeCell ref="D20:E20"/>
    <mergeCell ref="D61:G61"/>
    <mergeCell ref="B64:L64"/>
    <mergeCell ref="B63:G63"/>
    <mergeCell ref="D67:D68"/>
    <mergeCell ref="E67:E68"/>
    <mergeCell ref="B22:L22"/>
    <mergeCell ref="C25:C26"/>
    <mergeCell ref="E25:E26"/>
    <mergeCell ref="F25:F26"/>
    <mergeCell ref="G25:G26"/>
    <mergeCell ref="B35:L35"/>
    <mergeCell ref="B53:G53"/>
    <mergeCell ref="B55:L55"/>
    <mergeCell ref="D48:G49"/>
    <mergeCell ref="D51:G51"/>
    <mergeCell ref="D52:G52"/>
    <mergeCell ref="B2:B4"/>
    <mergeCell ref="B6:L6"/>
    <mergeCell ref="J9:K11"/>
    <mergeCell ref="L8:L11"/>
    <mergeCell ref="F9:G11"/>
    <mergeCell ref="H9:I11"/>
    <mergeCell ref="D9:E11"/>
    <mergeCell ref="B8:C11"/>
    <mergeCell ref="D8:K8"/>
    <mergeCell ref="K2:L2"/>
    <mergeCell ref="K3:L3"/>
    <mergeCell ref="K4:L4"/>
    <mergeCell ref="C2:J4"/>
    <mergeCell ref="B5:L5"/>
    <mergeCell ref="B15:C15"/>
    <mergeCell ref="B16:C16"/>
    <mergeCell ref="B17:C17"/>
    <mergeCell ref="B18:C18"/>
    <mergeCell ref="B20:C20"/>
    <mergeCell ref="H48:L48"/>
    <mergeCell ref="F13:G13"/>
    <mergeCell ref="H19:I19"/>
    <mergeCell ref="B103:G103"/>
    <mergeCell ref="B83:G83"/>
    <mergeCell ref="B93:G93"/>
    <mergeCell ref="B76:L76"/>
    <mergeCell ref="B75:L75"/>
    <mergeCell ref="B66:L66"/>
    <mergeCell ref="B65:L65"/>
    <mergeCell ref="B95:L95"/>
    <mergeCell ref="H97:L97"/>
    <mergeCell ref="B96:L96"/>
    <mergeCell ref="B85:L85"/>
    <mergeCell ref="B94:L94"/>
    <mergeCell ref="G77:G78"/>
    <mergeCell ref="H77:L77"/>
    <mergeCell ref="F67:F68"/>
    <mergeCell ref="B73:G73"/>
    <mergeCell ref="H87:L87"/>
    <mergeCell ref="B86:L86"/>
    <mergeCell ref="B74:L74"/>
    <mergeCell ref="B84:L84"/>
    <mergeCell ref="B87:C88"/>
    <mergeCell ref="B89:C89"/>
    <mergeCell ref="B90:C90"/>
    <mergeCell ref="G67:G68"/>
    <mergeCell ref="D59:G59"/>
    <mergeCell ref="H12:I12"/>
    <mergeCell ref="H13:I13"/>
    <mergeCell ref="H14:I14"/>
    <mergeCell ref="H15:I15"/>
    <mergeCell ref="H17:I17"/>
    <mergeCell ref="F12:G12"/>
    <mergeCell ref="F14:G14"/>
    <mergeCell ref="F15:G15"/>
    <mergeCell ref="F16:G16"/>
    <mergeCell ref="F17:G17"/>
    <mergeCell ref="F20:G20"/>
    <mergeCell ref="D21:E21"/>
    <mergeCell ref="B33:G33"/>
    <mergeCell ref="B44:G44"/>
    <mergeCell ref="H57:L57"/>
    <mergeCell ref="B23:L23"/>
    <mergeCell ref="H25:L25"/>
    <mergeCell ref="B25:B26"/>
    <mergeCell ref="B54:L54"/>
    <mergeCell ref="J15:K15"/>
    <mergeCell ref="B47:L47"/>
    <mergeCell ref="B56:L56"/>
    <mergeCell ref="E37:E38"/>
    <mergeCell ref="H21:I21"/>
    <mergeCell ref="H16:I16"/>
    <mergeCell ref="D25:D26"/>
    <mergeCell ref="F18:G18"/>
    <mergeCell ref="B21:C21"/>
    <mergeCell ref="J16:K16"/>
    <mergeCell ref="J17:K17"/>
    <mergeCell ref="J18:K18"/>
    <mergeCell ref="J20:K20"/>
    <mergeCell ref="J21:K21"/>
    <mergeCell ref="F21:G21"/>
    <mergeCell ref="H18:I18"/>
    <mergeCell ref="H20:I20"/>
    <mergeCell ref="B19:C19"/>
    <mergeCell ref="D19:E19"/>
    <mergeCell ref="B91:C91"/>
    <mergeCell ref="J12:K12"/>
    <mergeCell ref="J13:K13"/>
    <mergeCell ref="B46:L46"/>
    <mergeCell ref="B45:L45"/>
    <mergeCell ref="B37:B38"/>
    <mergeCell ref="D37:D38"/>
    <mergeCell ref="C37:C38"/>
    <mergeCell ref="F37:F38"/>
    <mergeCell ref="G37:G38"/>
    <mergeCell ref="H37:L37"/>
    <mergeCell ref="B34:L34"/>
    <mergeCell ref="B24:L24"/>
    <mergeCell ref="D12:E12"/>
    <mergeCell ref="D13:E13"/>
    <mergeCell ref="D14:E14"/>
    <mergeCell ref="D15:E15"/>
    <mergeCell ref="D16:E16"/>
    <mergeCell ref="D17:E17"/>
    <mergeCell ref="B36:L36"/>
    <mergeCell ref="B12:C12"/>
    <mergeCell ref="B13:C13"/>
    <mergeCell ref="B14:C14"/>
    <mergeCell ref="F19:G19"/>
    <mergeCell ref="B7:C7"/>
    <mergeCell ref="D7:L7"/>
    <mergeCell ref="H67:L67"/>
    <mergeCell ref="B92:C92"/>
    <mergeCell ref="B77:C78"/>
    <mergeCell ref="D77:F78"/>
    <mergeCell ref="B79:C79"/>
    <mergeCell ref="D79:F79"/>
    <mergeCell ref="B80:C80"/>
    <mergeCell ref="D80:F80"/>
    <mergeCell ref="B81:C81"/>
    <mergeCell ref="D81:F81"/>
    <mergeCell ref="B82:C82"/>
    <mergeCell ref="D82:F82"/>
    <mergeCell ref="D87:G88"/>
    <mergeCell ref="D89:G89"/>
    <mergeCell ref="D90:G90"/>
    <mergeCell ref="D91:G91"/>
    <mergeCell ref="D92:G92"/>
    <mergeCell ref="B67:C68"/>
    <mergeCell ref="B69:C69"/>
    <mergeCell ref="B70:C70"/>
    <mergeCell ref="B71:C71"/>
    <mergeCell ref="B72:C72"/>
  </mergeCells>
  <dataValidations disablePrompts="1" count="4">
    <dataValidation type="whole" allowBlank="1" showInputMessage="1" showErrorMessage="1" sqref="J92:K92 J63:K63" xr:uid="{00000000-0002-0000-0100-000000000000}">
      <formula1>P38</formula1>
      <formula2>P39</formula2>
    </dataValidation>
    <dataValidation type="decimal" allowBlank="1" showInputMessage="1" showErrorMessage="1" sqref="D21" xr:uid="{00000000-0002-0000-0100-000001000000}">
      <formula1>N20</formula1>
      <formula2>N21</formula2>
    </dataValidation>
    <dataValidation type="whole" allowBlank="1" showInputMessage="1" showErrorMessage="1" sqref="J82:K82 J112:K112" xr:uid="{00000000-0002-0000-0100-000002000000}">
      <formula1>P56</formula1>
      <formula2>P57</formula2>
    </dataValidation>
    <dataValidation type="whole" allowBlank="1" showInputMessage="1" showErrorMessage="1" sqref="H44:K44 K53" xr:uid="{00000000-0002-0000-0100-000003000000}">
      <formula1>N20</formula1>
      <formula2>N21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80" fitToHeight="0" orientation="landscape" r:id="rId1"/>
  <headerFooter>
    <oddFooter>Página &amp;P</oddFooter>
  </headerFooter>
  <rowBreaks count="2" manualBreakCount="2">
    <brk id="45" max="16383" man="1"/>
    <brk id="84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 xr:uid="{00000000-0002-0000-0100-000004000000}">
          <x14:formula1>
            <xm:f>LISTA!$D$14:$D$16</xm:f>
          </x14:formula1>
          <xm:sqref>D39:D43</xm:sqref>
        </x14:dataValidation>
        <x14:dataValidation type="list" allowBlank="1" showInputMessage="1" showErrorMessage="1" xr:uid="{00000000-0002-0000-0100-000005000000}">
          <x14:formula1>
            <xm:f>LISTA!$D$19</xm:f>
          </x14:formula1>
          <xm:sqref>C39:C43</xm:sqref>
        </x14:dataValidation>
        <x14:dataValidation type="list" allowBlank="1" showInputMessage="1" showErrorMessage="1" xr:uid="{00000000-0002-0000-0100-000006000000}">
          <x14:formula1>
            <xm:f>LISTA!$G$7:$G$8</xm:f>
          </x14:formula1>
          <xm:sqref>C27:C32</xm:sqref>
        </x14:dataValidation>
        <x14:dataValidation type="list" allowBlank="1" showInputMessage="1" showErrorMessage="1" xr:uid="{00000000-0002-0000-0100-000007000000}">
          <x14:formula1>
            <xm:f>LISTA!$D$7:$D$11</xm:f>
          </x14:formula1>
          <xm:sqref>D27:D32</xm:sqref>
        </x14:dataValidation>
        <x14:dataValidation type="whole" allowBlank="1" showInputMessage="1" showErrorMessage="1" xr:uid="{00000000-0002-0000-0100-000008000000}">
          <x14:formula1>
            <xm:f>LISTA!D14</xm:f>
          </x14:formula1>
          <x14:formula2>
            <xm:f>LISTA!D15</xm:f>
          </x14:formula2>
          <xm:sqref>H63:I63</xm:sqref>
        </x14:dataValidation>
        <x14:dataValidation type="whole" allowBlank="1" showInputMessage="1" showErrorMessage="1" xr:uid="{00000000-0002-0000-0100-000009000000}">
          <x14:formula1>
            <xm:f>LISTA!G11</xm:f>
          </x14:formula1>
          <x14:formula2>
            <xm:f>LISTA!G12</xm:f>
          </x14:formula2>
          <xm:sqref>J53</xm:sqref>
        </x14:dataValidation>
        <x14:dataValidation type="whole" allowBlank="1" showInputMessage="1" showErrorMessage="1" xr:uid="{00000000-0002-0000-0100-00000A000000}">
          <x14:formula1>
            <xm:f>LISTA!D11</xm:f>
          </x14:formula1>
          <x14:formula2>
            <xm:f>#REF!</xm:f>
          </x14:formula2>
          <xm:sqref>H53:I53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6:N20"/>
  <sheetViews>
    <sheetView zoomScale="120" zoomScaleNormal="120" workbookViewId="0">
      <selection activeCell="E14" sqref="E14"/>
    </sheetView>
  </sheetViews>
  <sheetFormatPr baseColWidth="10" defaultColWidth="11.44140625" defaultRowHeight="13.8" x14ac:dyDescent="0.3"/>
  <cols>
    <col min="1" max="3" width="11.44140625" style="2"/>
    <col min="4" max="4" width="18.6640625" style="2" customWidth="1"/>
    <col min="5" max="5" width="11.44140625" style="2"/>
    <col min="6" max="6" width="7.33203125" style="2" customWidth="1"/>
    <col min="7" max="10" width="11.44140625" style="2"/>
    <col min="11" max="11" width="11.44140625" style="75"/>
    <col min="12" max="16384" width="11.44140625" style="2"/>
  </cols>
  <sheetData>
    <row r="6" spans="4:14" ht="14.4" thickBot="1" x14ac:dyDescent="0.35">
      <c r="D6" s="7" t="s">
        <v>81</v>
      </c>
      <c r="G6" s="7" t="s">
        <v>82</v>
      </c>
    </row>
    <row r="7" spans="4:14" x14ac:dyDescent="0.3">
      <c r="D7" s="50" t="s">
        <v>19</v>
      </c>
      <c r="E7" s="51">
        <v>93958</v>
      </c>
      <c r="F7" s="28"/>
      <c r="G7" s="56" t="s">
        <v>83</v>
      </c>
      <c r="H7" s="57"/>
    </row>
    <row r="8" spans="4:14" ht="14.4" thickBot="1" x14ac:dyDescent="0.35">
      <c r="D8" s="52" t="s">
        <v>20</v>
      </c>
      <c r="E8" s="53">
        <v>99488</v>
      </c>
      <c r="F8" s="28"/>
      <c r="G8" s="58" t="s">
        <v>84</v>
      </c>
      <c r="H8" s="59"/>
    </row>
    <row r="9" spans="4:14" x14ac:dyDescent="0.3">
      <c r="D9" s="52" t="s">
        <v>21</v>
      </c>
      <c r="E9" s="53">
        <v>110539</v>
      </c>
      <c r="F9" s="28"/>
    </row>
    <row r="10" spans="4:14" x14ac:dyDescent="0.3">
      <c r="D10" s="52" t="s">
        <v>22</v>
      </c>
      <c r="E10" s="53">
        <v>127120</v>
      </c>
      <c r="F10" s="28"/>
    </row>
    <row r="11" spans="4:14" ht="14.4" thickBot="1" x14ac:dyDescent="0.35">
      <c r="D11" s="54" t="s">
        <v>23</v>
      </c>
      <c r="E11" s="55">
        <v>149228</v>
      </c>
      <c r="F11" s="28"/>
    </row>
    <row r="12" spans="4:14" ht="14.4" thickBot="1" x14ac:dyDescent="0.35">
      <c r="F12" s="28"/>
    </row>
    <row r="13" spans="4:14" ht="14.4" thickBot="1" x14ac:dyDescent="0.35">
      <c r="D13" s="7" t="s">
        <v>85</v>
      </c>
      <c r="H13" s="70"/>
      <c r="I13" s="71"/>
      <c r="J13" s="71"/>
      <c r="K13" s="77"/>
      <c r="L13" s="71"/>
      <c r="M13" s="71"/>
      <c r="N13" s="78"/>
    </row>
    <row r="14" spans="4:14" x14ac:dyDescent="0.3">
      <c r="D14" s="56" t="s">
        <v>86</v>
      </c>
      <c r="E14" s="60">
        <v>4833</v>
      </c>
      <c r="H14" s="72">
        <v>5000000</v>
      </c>
      <c r="I14" s="69">
        <f>+H14*0.5</f>
        <v>2500000</v>
      </c>
      <c r="J14" s="69">
        <f>+H14+LISTA!I14</f>
        <v>7500000</v>
      </c>
      <c r="K14" s="76">
        <v>30</v>
      </c>
      <c r="L14" s="69">
        <f>+J14/K14</f>
        <v>250000</v>
      </c>
      <c r="M14" s="69">
        <v>8</v>
      </c>
      <c r="N14" s="79">
        <f>+L14/M14</f>
        <v>31250</v>
      </c>
    </row>
    <row r="15" spans="4:14" x14ac:dyDescent="0.3">
      <c r="D15" s="3" t="s">
        <v>87</v>
      </c>
      <c r="E15" s="60">
        <v>4833</v>
      </c>
      <c r="H15" s="72"/>
      <c r="I15" s="69"/>
      <c r="J15" s="69"/>
      <c r="K15" s="76"/>
      <c r="L15" s="69"/>
      <c r="M15" s="69"/>
      <c r="N15" s="80"/>
    </row>
    <row r="16" spans="4:14" ht="14.4" thickBot="1" x14ac:dyDescent="0.35">
      <c r="D16" s="58" t="s">
        <v>88</v>
      </c>
      <c r="E16" s="64"/>
      <c r="H16" s="72"/>
      <c r="I16" s="69"/>
      <c r="J16" s="69"/>
      <c r="K16" s="76"/>
      <c r="L16" s="69"/>
      <c r="M16" s="69"/>
      <c r="N16" s="80"/>
    </row>
    <row r="17" spans="4:14" x14ac:dyDescent="0.3">
      <c r="H17" s="72"/>
      <c r="I17" s="69"/>
      <c r="J17" s="69"/>
      <c r="K17" s="76"/>
      <c r="L17" s="69"/>
      <c r="M17" s="69"/>
      <c r="N17" s="80"/>
    </row>
    <row r="18" spans="4:14" ht="14.4" thickBot="1" x14ac:dyDescent="0.35">
      <c r="H18" s="72"/>
      <c r="I18" s="69"/>
      <c r="J18" s="69"/>
      <c r="K18" s="76"/>
      <c r="L18" s="69"/>
      <c r="M18" s="69"/>
      <c r="N18" s="80"/>
    </row>
    <row r="19" spans="4:14" ht="14.4" thickBot="1" x14ac:dyDescent="0.35">
      <c r="D19" s="65" t="s">
        <v>89</v>
      </c>
      <c r="E19" s="66"/>
      <c r="H19" s="72"/>
      <c r="I19" s="69"/>
      <c r="J19" s="69"/>
      <c r="K19" s="76"/>
      <c r="L19" s="69"/>
      <c r="M19" s="69"/>
      <c r="N19" s="80"/>
    </row>
    <row r="20" spans="4:14" ht="14.4" thickBot="1" x14ac:dyDescent="0.35">
      <c r="H20" s="73"/>
      <c r="I20" s="74"/>
      <c r="J20" s="74"/>
      <c r="K20" s="81"/>
      <c r="L20" s="74"/>
      <c r="M20" s="74"/>
      <c r="N20" s="8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Instrucciones</vt:lpstr>
      <vt:lpstr>Presupuesto</vt:lpstr>
      <vt:lpstr>LISTA</vt:lpstr>
      <vt:lpstr>Presupuesto!Área_de_impresión</vt:lpstr>
      <vt:lpstr>Presupuesto!Títulos_a_imprimir</vt:lpstr>
    </vt:vector>
  </TitlesOfParts>
  <Manager/>
  <Company>UNIVERSIDAD DEL NORTE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yuliana.barandica</dc:creator>
  <cp:keywords/>
  <dc:description/>
  <cp:lastModifiedBy>jorge candanosa</cp:lastModifiedBy>
  <cp:revision/>
  <dcterms:created xsi:type="dcterms:W3CDTF">2007-10-12T19:35:35Z</dcterms:created>
  <dcterms:modified xsi:type="dcterms:W3CDTF">2024-12-11T22:13:34Z</dcterms:modified>
  <cp:category/>
  <cp:contentStatus/>
</cp:coreProperties>
</file>